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TV\SP 2022\Lēmums Nr. 54-1-1\"/>
    </mc:Choice>
  </mc:AlternateContent>
  <xr:revisionPtr revIDLastSave="0" documentId="8_{88DEE5DD-2B2B-4F15-ACA1-A0F0A3EC328C}" xr6:coauthVersionLast="47" xr6:coauthVersionMax="47" xr10:uidLastSave="{00000000-0000-0000-0000-000000000000}"/>
  <bookViews>
    <workbookView xWindow="-108" yWindow="-108" windowWidth="23256" windowHeight="12576" xr2:uid="{0065A7F4-E692-47B0-B8AB-00BAF27EFA8B}"/>
  </bookViews>
  <sheets>
    <sheet name="10_forma_LTV_2022_v.2" sheetId="1" r:id="rId1"/>
  </sheets>
  <definedNames>
    <definedName name="_xlnm._FilterDatabase" localSheetId="0" hidden="1">'10_forma_LTV_2022_v.2'!$A$19:$M$133</definedName>
    <definedName name="KAN">#REF!</definedName>
    <definedName name="P_KAT">#REF!</definedName>
    <definedName name="P_STAT">#REF!</definedName>
    <definedName name="P_VERS">#REF!</definedName>
    <definedName name="_xlnm.Print_Area" localSheetId="0">'10_forma_LTV_2022_v.2'!$A$1:$L$133</definedName>
    <definedName name="_xlnm.Print_Titles" localSheetId="0">'10_forma_LTV_2022_v.2'!$7:$8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<sst xmlns="http://schemas.openxmlformats.org/spreadsheetml/2006/main" count="156" uniqueCount="137">
  <si>
    <t>Nolikuma par sabiedriskā pasūtījuma daļas, kuru pilda sabiedriskie elektroniskie plašsaziņas līdzekļi, finansējuma izlietojuma principiem Pielikums Nr.2</t>
  </si>
  <si>
    <t>VSIA "Latvijas Televīzija" plānotā un faktiskā naudas plūsma un darbības rādītāji</t>
  </si>
  <si>
    <t>2022.gadā</t>
  </si>
  <si>
    <t>EKK kods</t>
  </si>
  <si>
    <t>I ceturksnis</t>
  </si>
  <si>
    <t>II ceturksnis</t>
  </si>
  <si>
    <t>III ceturksnis</t>
  </si>
  <si>
    <t>IV ceturksnis</t>
  </si>
  <si>
    <t>2022. gads</t>
  </si>
  <si>
    <t>Plāns</t>
  </si>
  <si>
    <t>Izpilde</t>
  </si>
  <si>
    <t>Dotācija un pašu līdzekļi</t>
  </si>
  <si>
    <t>I. Finanšu rādītāji</t>
  </si>
  <si>
    <t>Ieņēmumi - kopā</t>
  </si>
  <si>
    <t>Valsts budžeta dotācija</t>
  </si>
  <si>
    <t>Pašu ieņēmumi no uzņēmējdarbības - kopā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</si>
  <si>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</si>
  <si>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</si>
  <si>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</si>
  <si>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</si>
  <si>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</si>
  <si>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</si>
  <si>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</si>
  <si>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</si>
  <si>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</si>
  <si>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</si>
  <si>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</si>
  <si>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</si>
  <si>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</si>
  <si>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</si>
  <si>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darbu īpašos apstākļos, speciālās piemaksas</t>
  </si>
  <si>
    <t>Piemaksa par personisko darba ieguldījumu un darba kvalitāti</t>
  </si>
  <si>
    <t>Piemaksa par papildu darbu</t>
  </si>
  <si>
    <t>Prēmijas un naudas balvas</t>
  </si>
  <si>
    <t>Citas normatīvajos aktos noteiktās piemaksas, kas nav iepriekš klasificētas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</si>
  <si>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</si>
  <si>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</si>
  <si>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</si>
  <si>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</si>
  <si>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</si>
  <si>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</si>
  <si>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</si>
  <si>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</si>
  <si>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</si>
  <si>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</si>
  <si>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</si>
  <si>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</si>
  <si>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</si>
  <si>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</si>
  <si>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</si>
  <si>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</si>
  <si>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</si>
  <si>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</si>
  <si>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</si>
  <si>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</si>
  <si>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>Izdevumi par atkritumu savākšanu, izvešanu no apdzīvotām vietām un teritorijām ārpus apdzīvotām vietām un atkritumu utilizāciju</t>
  </si>
  <si>
    <t>Izdevumi par pārējiem komunālajiem pakalpojumiem</t>
  </si>
  <si>
    <t>Iestādes administratīvie izdevumi un ar iestādes darbības nodrošināšanu saistītie izdevumi</t>
  </si>
  <si>
    <t xml:space="preserve">Administratīvie izdevumi un sabiedriskās attiecības </t>
  </si>
  <si>
    <t>Auditoru, tulku pakalpojumi, izdevumi par iestāžu pasūtītajiem pētījumiem</t>
  </si>
  <si>
    <t>Izdevumi par transporta pakalpojumiem</t>
  </si>
  <si>
    <t>Normatīvajos aktos noteiktie darba devēja veselības izdevumi darba ņēmējiem</t>
  </si>
  <si>
    <t>Izdevumi par mācību pakalpojumiem</t>
  </si>
  <si>
    <t>Maksājumu pakalpojumi un komisijas</t>
  </si>
  <si>
    <t>Pārējie iestādes administratīvie izdevumi</t>
  </si>
  <si>
    <t>Remontdarbi un iestāžu uzturēšanas pakalpojumi (izņemot kapitālo remontu)</t>
  </si>
  <si>
    <t>Būvju un telpu kārtējais remonts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</si>
  <si>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</si>
  <si>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</si>
  <si>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</si>
  <si>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</si>
  <si>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</si>
  <si>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</si>
  <si>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Informācijas sistēmas uzturēšana</t>
  </si>
  <si>
    <t>Pārējie 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</si>
  <si>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</si>
  <si>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</si>
  <si>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</si>
  <si>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</si>
  <si>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</si>
  <si>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Pārējā noma</t>
  </si>
  <si>
    <t>Citi pakalpojumi</t>
  </si>
  <si>
    <t>Izdevumi par tiesvedības darbiem</t>
  </si>
  <si>
    <t>Izdevumi juridiskās palīdzības sniedzējiem un zvērinātiem tiesu izpildītājiem</t>
  </si>
  <si>
    <t>Pārējie iepriekš neklasificētie pakalpojumu veidi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</si>
  <si>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</si>
  <si>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</si>
  <si>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</si>
  <si>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</si>
  <si>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Spectērpi</t>
  </si>
  <si>
    <t>Izdevumi par precēm iestādes administratīvās darbības nodrošināšanai un sabiedrisko attiecību īstenošanai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</si>
  <si>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</si>
  <si>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</si>
  <si>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</si>
  <si>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</si>
  <si>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</si>
  <si>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</si>
  <si>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</si>
  <si>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</si>
  <si>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</si>
  <si>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</si>
  <si>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</si>
  <si>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</si>
  <si>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</si>
  <si>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</si>
  <si>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Budžeta iestāžu dabas resursu nodokļa maksājumi</t>
  </si>
  <si>
    <t>Pārējie budžeta iestāžu pārskaitītie nodokļi un nodevas</t>
  </si>
  <si>
    <t xml:space="preserve">Maksājumi par budžeta iestādēm piemērotajām sankcijām </t>
  </si>
  <si>
    <t>Procentu izdevumi</t>
  </si>
  <si>
    <t>Procentu maksājumi iekšzemes kredītiestādēm</t>
  </si>
  <si>
    <t>Procentu maksājumi iekšzemes kredītiestādēm no atvasināto finanšu instrumentu lietošanas rezultāta</t>
  </si>
  <si>
    <t>Procentu maksājumi iekšzemes finanšu institūcijām par aizņēmumiem un vērtspapīriem</t>
  </si>
  <si>
    <t>F40121220</t>
  </si>
  <si>
    <t>Saņemto īstermiņa aizņēmumu atmaksa</t>
  </si>
  <si>
    <t>Pamatkapitāla veidošana</t>
  </si>
  <si>
    <t>Nemateriālie ieguldījumi</t>
  </si>
  <si>
    <t>Licences, koncesijas un patenti, preču zīmes un līdzīgas tiesības</t>
  </si>
  <si>
    <t>Pamatlīdzekļi</t>
  </si>
  <si>
    <t>Zeme, ēkas un būves</t>
  </si>
  <si>
    <t>Tehnoloģiskās iekārtas un mašīnas</t>
  </si>
  <si>
    <t>Pārējie pamatlīdzekļi</t>
  </si>
  <si>
    <t>Transportlīdzekļi</t>
  </si>
  <si>
    <t>Datortehnika, sakaru un cita biroja tehnika</t>
  </si>
  <si>
    <t>Pārējie iepriekš neklasificētie pamatlīdzekļi</t>
  </si>
  <si>
    <t>Kapitālais remonts un rekonstrukcija</t>
  </si>
  <si>
    <t>Finansiālā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</si>
  <si>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</si>
  <si>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</si>
  <si>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</si>
  <si>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II. Darbības rādītāji</t>
  </si>
  <si>
    <t>III. Ieņēmumu un izdevumu ekonomiskais aprēķins</t>
  </si>
  <si>
    <t>Ieņēmumi kopā:</t>
  </si>
  <si>
    <t>Valsts Budžeta dotācija</t>
  </si>
  <si>
    <t>Pašu ieņēmumi</t>
  </si>
  <si>
    <t>Izdevumi kopā:</t>
  </si>
  <si>
    <t>Štata vietas</t>
  </si>
  <si>
    <t>Darbinieku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</si>
</sst>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MS Sans Serif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9"/>
      <name val="MS Sans Serif"/>
    </font>
    <font>
      <b/>
      <sz val="9"/>
      <color indexed="8"/>
      <name val="Times New Roman"/>
      <family val="1"/>
      <charset val="186"/>
    </font>
    <font>
      <sz val="9"/>
      <color indexed="8"/>
      <name val="MS Sans Serif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b/>
      <sz val="11"/>
      <color indexed="8"/>
      <name val="Times New Roman"/>
      <family val="1"/>
      <charset val="186"/>
    </font>
    <font>
      <b/>
      <sz val="9"/>
      <color indexed="1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sz val="9"/>
      <color indexed="8"/>
      <name val="Times New Roman"/>
      <family val="1"/>
      <charset val="186"/>
    </font>
    <font>
      <sz val="10"/>
      <name val="Times New Roman"/>
      <family val="1"/>
    </font>
    <font>
      <sz val="10"/>
      <color indexed="9"/>
      <name val="Times New Roman"/>
      <family val="1"/>
    </font>
    <font>
      <u/>
      <sz val="10"/>
      <color indexed="12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3" fontId="5" fillId="0" borderId="0" xfId="1" applyNumberFormat="1" applyFont="1" applyAlignment="1">
      <alignment vertical="top"/>
    </xf>
    <xf numFmtId="0" fontId="6" fillId="0" borderId="0" xfId="1" applyFont="1" applyAlignment="1">
      <alignment wrapText="1"/>
    </xf>
    <xf numFmtId="0" fontId="2" fillId="0" borderId="0" xfId="1"/>
    <xf numFmtId="0" fontId="7" fillId="0" borderId="0" xfId="1" applyFont="1" applyAlignment="1">
      <alignment horizontal="center" vertical="top"/>
    </xf>
    <xf numFmtId="0" fontId="2" fillId="0" borderId="0" xfId="1" applyAlignment="1">
      <alignment horizontal="center" vertical="top"/>
    </xf>
    <xf numFmtId="3" fontId="2" fillId="0" borderId="0" xfId="1" applyNumberFormat="1" applyAlignment="1">
      <alignment horizontal="center" vertical="top"/>
    </xf>
    <xf numFmtId="3" fontId="8" fillId="0" borderId="0" xfId="1" applyNumberFormat="1" applyFont="1" applyAlignment="1">
      <alignment horizontal="center" vertical="top"/>
    </xf>
    <xf numFmtId="0" fontId="4" fillId="0" borderId="0" xfId="1" applyFont="1"/>
    <xf numFmtId="3" fontId="11" fillId="0" borderId="0" xfId="1" applyNumberFormat="1" applyFont="1" applyAlignment="1">
      <alignment horizontal="center" vertical="top" wrapText="1"/>
    </xf>
    <xf numFmtId="3" fontId="11" fillId="0" borderId="5" xfId="1" applyNumberFormat="1" applyFont="1" applyBorder="1" applyAlignment="1">
      <alignment horizontal="center" vertical="top"/>
    </xf>
    <xf numFmtId="3" fontId="11" fillId="0" borderId="9" xfId="1" applyNumberFormat="1" applyFont="1" applyBorder="1" applyAlignment="1">
      <alignment horizontal="center" vertical="top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top" wrapText="1"/>
    </xf>
    <xf numFmtId="3" fontId="12" fillId="0" borderId="10" xfId="1" applyNumberFormat="1" applyFont="1" applyBorder="1" applyAlignment="1">
      <alignment horizontal="center" vertical="top" wrapText="1"/>
    </xf>
    <xf numFmtId="3" fontId="12" fillId="0" borderId="9" xfId="1" applyNumberFormat="1" applyFont="1" applyBorder="1" applyAlignment="1">
      <alignment horizontal="center" vertical="top" wrapText="1"/>
    </xf>
    <xf numFmtId="0" fontId="10" fillId="2" borderId="7" xfId="1" applyFont="1" applyFill="1" applyBorder="1" applyAlignment="1">
      <alignment horizontal="center" vertical="center"/>
    </xf>
    <xf numFmtId="0" fontId="14" fillId="2" borderId="11" xfId="3" applyFont="1" applyFill="1" applyBorder="1"/>
    <xf numFmtId="3" fontId="12" fillId="2" borderId="10" xfId="1" applyNumberFormat="1" applyFont="1" applyFill="1" applyBorder="1" applyAlignment="1">
      <alignment horizontal="center" vertical="top" wrapText="1"/>
    </xf>
    <xf numFmtId="3" fontId="12" fillId="0" borderId="0" xfId="1" applyNumberFormat="1" applyFont="1" applyAlignment="1">
      <alignment horizontal="center" vertical="top" wrapText="1"/>
    </xf>
    <xf numFmtId="0" fontId="15" fillId="0" borderId="0" xfId="1" applyFont="1"/>
    <xf numFmtId="0" fontId="16" fillId="2" borderId="7" xfId="1" applyFont="1" applyFill="1" applyBorder="1" applyAlignment="1">
      <alignment horizontal="right" vertical="top" wrapText="1"/>
    </xf>
    <xf numFmtId="0" fontId="9" fillId="2" borderId="8" xfId="1" applyFont="1" applyFill="1" applyBorder="1" applyAlignment="1">
      <alignment vertical="top" wrapText="1"/>
    </xf>
    <xf numFmtId="3" fontId="17" fillId="2" borderId="10" xfId="1" applyNumberFormat="1" applyFont="1" applyFill="1" applyBorder="1" applyAlignment="1">
      <alignment vertical="top"/>
    </xf>
    <xf numFmtId="9" fontId="17" fillId="0" borderId="0" xfId="4" applyFont="1" applyFill="1" applyBorder="1" applyAlignment="1">
      <alignment vertical="top"/>
    </xf>
    <xf numFmtId="0" fontId="18" fillId="0" borderId="12" xfId="1" applyFont="1" applyBorder="1" applyAlignment="1">
      <alignment vertical="top"/>
    </xf>
    <xf numFmtId="0" fontId="9" fillId="0" borderId="13" xfId="1" applyFont="1" applyBorder="1" applyAlignment="1">
      <alignment vertical="top" wrapText="1"/>
    </xf>
    <xf numFmtId="3" fontId="11" fillId="0" borderId="14" xfId="1" applyNumberFormat="1" applyFont="1" applyBorder="1" applyAlignment="1">
      <alignment vertical="top"/>
    </xf>
    <xf numFmtId="9" fontId="11" fillId="0" borderId="0" xfId="4" applyFont="1" applyFill="1" applyBorder="1" applyAlignment="1">
      <alignment vertical="top"/>
    </xf>
    <xf numFmtId="0" fontId="9" fillId="0" borderId="15" xfId="1" applyFont="1" applyBorder="1" applyAlignment="1">
      <alignment vertical="top" wrapText="1"/>
    </xf>
    <xf numFmtId="3" fontId="11" fillId="0" borderId="16" xfId="5" applyNumberFormat="1" applyFont="1" applyBorder="1" applyAlignment="1">
      <alignment vertical="top"/>
    </xf>
    <xf numFmtId="3" fontId="11" fillId="0" borderId="16" xfId="1" applyNumberFormat="1" applyFont="1" applyBorder="1" applyAlignment="1">
      <alignment vertical="top"/>
    </xf>
    <xf numFmtId="0" fontId="19" fillId="0" borderId="17" xfId="1" applyFont="1" applyBorder="1" applyAlignment="1">
      <alignment vertical="top"/>
    </xf>
    <xf numFmtId="3" fontId="5" fillId="0" borderId="16" xfId="1" applyNumberFormat="1" applyFont="1" applyBorder="1" applyAlignment="1">
      <alignment vertical="top"/>
    </xf>
    <xf numFmtId="0" fontId="19" fillId="0" borderId="18" xfId="1" applyFont="1" applyBorder="1" applyAlignment="1">
      <alignment vertical="top"/>
    </xf>
    <xf numFmtId="0" fontId="9" fillId="0" borderId="19" xfId="1" applyFont="1" applyBorder="1" applyAlignment="1">
      <alignment vertical="top" wrapText="1"/>
    </xf>
    <xf numFmtId="3" fontId="11" fillId="0" borderId="20" xfId="1" applyNumberFormat="1" applyFont="1" applyBorder="1" applyAlignment="1">
      <alignment vertical="top"/>
    </xf>
    <xf numFmtId="3" fontId="5" fillId="0" borderId="20" xfId="1" applyNumberFormat="1" applyFont="1" applyBorder="1" applyAlignment="1">
      <alignment vertical="top"/>
    </xf>
    <xf numFmtId="0" fontId="20" fillId="0" borderId="0" xfId="1" applyFont="1"/>
    <xf numFmtId="0" fontId="9" fillId="2" borderId="21" xfId="1" applyFont="1" applyFill="1" applyBorder="1" applyAlignment="1">
      <alignment horizontal="right" vertical="top" wrapText="1"/>
    </xf>
    <xf numFmtId="0" fontId="9" fillId="2" borderId="11" xfId="1" applyFont="1" applyFill="1" applyBorder="1" applyAlignment="1">
      <alignment vertical="top" wrapText="1"/>
    </xf>
    <xf numFmtId="3" fontId="17" fillId="2" borderId="9" xfId="1" applyNumberFormat="1" applyFont="1" applyFill="1" applyBorder="1" applyAlignment="1">
      <alignment vertical="top"/>
    </xf>
    <xf numFmtId="0" fontId="9" fillId="3" borderId="21" xfId="1" applyFont="1" applyFill="1" applyBorder="1" applyAlignment="1">
      <alignment horizontal="right" vertical="top" wrapText="1"/>
    </xf>
    <xf numFmtId="0" fontId="9" fillId="3" borderId="11" xfId="1" applyFont="1" applyFill="1" applyBorder="1" applyAlignment="1">
      <alignment vertical="top" wrapText="1"/>
    </xf>
    <xf numFmtId="3" fontId="17" fillId="3" borderId="9" xfId="1" applyNumberFormat="1" applyFont="1" applyFill="1" applyBorder="1" applyAlignment="1">
      <alignment vertical="top"/>
    </xf>
    <xf numFmtId="0" fontId="21" fillId="4" borderId="21" xfId="1" applyFont="1" applyFill="1" applyBorder="1" applyAlignment="1">
      <alignment horizontal="left" vertical="top" wrapText="1"/>
    </xf>
    <xf numFmtId="0" fontId="21" fillId="4" borderId="11" xfId="1" applyFont="1" applyFill="1" applyBorder="1" applyAlignment="1">
      <alignment vertical="top" wrapText="1"/>
    </xf>
    <xf numFmtId="3" fontId="11" fillId="4" borderId="9" xfId="1" applyNumberFormat="1" applyFont="1" applyFill="1" applyBorder="1" applyAlignment="1">
      <alignment vertical="top"/>
    </xf>
    <xf numFmtId="0" fontId="9" fillId="5" borderId="12" xfId="1" applyFont="1" applyFill="1" applyBorder="1" applyAlignment="1">
      <alignment horizontal="left" vertical="top" wrapText="1"/>
    </xf>
    <xf numFmtId="0" fontId="9" fillId="5" borderId="13" xfId="1" applyFont="1" applyFill="1" applyBorder="1" applyAlignment="1">
      <alignment vertical="top" wrapText="1"/>
    </xf>
    <xf numFmtId="3" fontId="11" fillId="5" borderId="14" xfId="1" applyNumberFormat="1" applyFont="1" applyFill="1" applyBorder="1" applyAlignment="1">
      <alignment vertical="top"/>
    </xf>
    <xf numFmtId="0" fontId="9" fillId="5" borderId="17" xfId="1" applyFont="1" applyFill="1" applyBorder="1" applyAlignment="1">
      <alignment horizontal="center" vertical="top" wrapText="1"/>
    </xf>
    <xf numFmtId="0" fontId="9" fillId="5" borderId="15" xfId="1" applyFont="1" applyFill="1" applyBorder="1" applyAlignment="1">
      <alignment vertical="top" wrapText="1"/>
    </xf>
    <xf numFmtId="3" fontId="5" fillId="5" borderId="14" xfId="5" applyNumberFormat="1" applyFont="1" applyFill="1" applyBorder="1" applyAlignment="1">
      <alignment vertical="top"/>
    </xf>
    <xf numFmtId="3" fontId="5" fillId="5" borderId="14" xfId="1" applyNumberFormat="1" applyFont="1" applyFill="1" applyBorder="1" applyAlignment="1">
      <alignment vertical="top"/>
    </xf>
    <xf numFmtId="3" fontId="5" fillId="5" borderId="16" xfId="1" applyNumberFormat="1" applyFont="1" applyFill="1" applyBorder="1" applyAlignment="1">
      <alignment vertical="top"/>
    </xf>
    <xf numFmtId="9" fontId="5" fillId="0" borderId="0" xfId="4" applyFont="1" applyFill="1" applyBorder="1" applyAlignment="1">
      <alignment vertical="top"/>
    </xf>
    <xf numFmtId="0" fontId="9" fillId="0" borderId="17" xfId="1" applyFont="1" applyBorder="1" applyAlignment="1">
      <alignment horizontal="right" vertical="top" wrapText="1"/>
    </xf>
    <xf numFmtId="3" fontId="5" fillId="0" borderId="14" xfId="1" applyNumberFormat="1" applyFont="1" applyBorder="1" applyAlignment="1">
      <alignment vertical="top"/>
    </xf>
    <xf numFmtId="0" fontId="6" fillId="0" borderId="0" xfId="1" applyFont="1"/>
    <xf numFmtId="0" fontId="9" fillId="0" borderId="17" xfId="1" applyFont="1" applyBorder="1" applyAlignment="1" applyProtection="1">
      <alignment horizontal="righ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3" fontId="5" fillId="0" borderId="14" xfId="1" applyNumberFormat="1" applyFont="1" applyBorder="1" applyAlignment="1">
      <alignment horizontal="right" vertical="top"/>
    </xf>
    <xf numFmtId="3" fontId="5" fillId="0" borderId="16" xfId="1" applyNumberFormat="1" applyFont="1" applyBorder="1" applyAlignment="1" applyProtection="1">
      <alignment vertical="top"/>
      <protection locked="0"/>
    </xf>
    <xf numFmtId="9" fontId="5" fillId="0" borderId="0" xfId="4" applyFont="1" applyFill="1" applyBorder="1" applyAlignment="1" applyProtection="1">
      <alignment vertical="top"/>
      <protection locked="0"/>
    </xf>
    <xf numFmtId="0" fontId="6" fillId="0" borderId="0" xfId="1" applyFont="1" applyProtection="1">
      <protection locked="0"/>
    </xf>
    <xf numFmtId="0" fontId="18" fillId="0" borderId="17" xfId="1" applyFont="1" applyBorder="1" applyAlignment="1">
      <alignment horizontal="right" vertical="top" wrapText="1"/>
    </xf>
    <xf numFmtId="0" fontId="18" fillId="0" borderId="15" xfId="1" applyFont="1" applyBorder="1" applyAlignment="1">
      <alignment vertical="top" wrapText="1"/>
    </xf>
    <xf numFmtId="0" fontId="9" fillId="0" borderId="17" xfId="1" applyFont="1" applyBorder="1" applyAlignment="1" applyProtection="1">
      <alignment horizontal="center" vertical="top" wrapText="1"/>
      <protection locked="0"/>
    </xf>
    <xf numFmtId="0" fontId="9" fillId="5" borderId="17" xfId="1" applyFont="1" applyFill="1" applyBorder="1" applyAlignment="1">
      <alignment horizontal="left" vertical="top" wrapText="1"/>
    </xf>
    <xf numFmtId="3" fontId="11" fillId="5" borderId="14" xfId="1" applyNumberFormat="1" applyFont="1" applyFill="1" applyBorder="1" applyAlignment="1">
      <alignment horizontal="right" vertical="top"/>
    </xf>
    <xf numFmtId="3" fontId="11" fillId="5" borderId="14" xfId="5" applyNumberFormat="1" applyFont="1" applyFill="1" applyBorder="1" applyAlignment="1">
      <alignment horizontal="right" vertical="top"/>
    </xf>
    <xf numFmtId="3" fontId="11" fillId="5" borderId="16" xfId="1" applyNumberFormat="1" applyFont="1" applyFill="1" applyBorder="1" applyAlignment="1">
      <alignment vertical="top"/>
    </xf>
    <xf numFmtId="0" fontId="9" fillId="0" borderId="17" xfId="1" applyFont="1" applyBorder="1" applyAlignment="1">
      <alignment horizontal="center" vertical="top" wrapText="1"/>
    </xf>
    <xf numFmtId="0" fontId="18" fillId="0" borderId="17" xfId="1" applyFont="1" applyBorder="1" applyAlignment="1">
      <alignment horizontal="center" vertical="top" wrapText="1"/>
    </xf>
    <xf numFmtId="0" fontId="9" fillId="0" borderId="15" xfId="1" applyFont="1" applyBorder="1" applyAlignment="1" applyProtection="1">
      <alignment vertical="top" wrapText="1"/>
      <protection locked="0"/>
    </xf>
    <xf numFmtId="3" fontId="11" fillId="4" borderId="9" xfId="1" applyNumberFormat="1" applyFont="1" applyFill="1" applyBorder="1" applyAlignment="1">
      <alignment horizontal="right" vertical="top"/>
    </xf>
    <xf numFmtId="3" fontId="4" fillId="5" borderId="22" xfId="1" applyNumberFormat="1" applyFont="1" applyFill="1" applyBorder="1" applyAlignment="1">
      <alignment horizontal="right" vertical="top"/>
    </xf>
    <xf numFmtId="1" fontId="4" fillId="5" borderId="22" xfId="1" applyNumberFormat="1" applyFont="1" applyFill="1" applyBorder="1" applyAlignment="1">
      <alignment horizontal="right" vertical="top"/>
    </xf>
    <xf numFmtId="3" fontId="3" fillId="5" borderId="16" xfId="1" applyNumberFormat="1" applyFont="1" applyFill="1" applyBorder="1" applyAlignment="1">
      <alignment horizontal="right" vertical="top"/>
    </xf>
    <xf numFmtId="1" fontId="3" fillId="5" borderId="16" xfId="1" applyNumberFormat="1" applyFont="1" applyFill="1" applyBorder="1" applyAlignment="1">
      <alignment horizontal="right" vertical="top"/>
    </xf>
    <xf numFmtId="164" fontId="3" fillId="5" borderId="16" xfId="2" applyNumberFormat="1" applyFont="1" applyFill="1" applyBorder="1" applyAlignment="1">
      <alignment horizontal="right" vertical="top"/>
    </xf>
    <xf numFmtId="164" fontId="5" fillId="0" borderId="14" xfId="2" applyNumberFormat="1" applyFont="1" applyBorder="1" applyAlignment="1">
      <alignment vertical="top"/>
    </xf>
    <xf numFmtId="3" fontId="4" fillId="5" borderId="16" xfId="1" applyNumberFormat="1" applyFont="1" applyFill="1" applyBorder="1" applyAlignment="1">
      <alignment horizontal="right" vertical="top"/>
    </xf>
    <xf numFmtId="0" fontId="5" fillId="0" borderId="0" xfId="4" applyNumberFormat="1" applyFont="1" applyFill="1" applyBorder="1" applyAlignment="1">
      <alignment vertical="top"/>
    </xf>
    <xf numFmtId="3" fontId="3" fillId="5" borderId="16" xfId="1" applyNumberFormat="1" applyFont="1" applyFill="1" applyBorder="1" applyAlignment="1">
      <alignment vertical="top"/>
    </xf>
    <xf numFmtId="3" fontId="3" fillId="5" borderId="16" xfId="5" applyNumberFormat="1" applyFont="1" applyFill="1" applyBorder="1" applyAlignment="1">
      <alignment horizontal="right" vertical="top"/>
    </xf>
    <xf numFmtId="1" fontId="4" fillId="5" borderId="16" xfId="1" applyNumberFormat="1" applyFont="1" applyFill="1" applyBorder="1" applyAlignment="1">
      <alignment horizontal="right" vertical="top"/>
    </xf>
    <xf numFmtId="3" fontId="5" fillId="5" borderId="14" xfId="1" applyNumberFormat="1" applyFont="1" applyFill="1" applyBorder="1" applyAlignment="1">
      <alignment horizontal="right" vertical="top"/>
    </xf>
    <xf numFmtId="0" fontId="9" fillId="5" borderId="15" xfId="1" applyFont="1" applyFill="1" applyBorder="1" applyAlignment="1">
      <alignment horizontal="left" vertical="top" wrapText="1"/>
    </xf>
    <xf numFmtId="0" fontId="18" fillId="5" borderId="15" xfId="1" applyFont="1" applyFill="1" applyBorder="1" applyAlignment="1">
      <alignment vertical="top" wrapText="1"/>
    </xf>
    <xf numFmtId="0" fontId="9" fillId="0" borderId="15" xfId="1" applyFont="1" applyBorder="1" applyAlignment="1">
      <alignment vertical="top"/>
    </xf>
    <xf numFmtId="0" fontId="9" fillId="0" borderId="18" xfId="1" applyFont="1" applyBorder="1" applyAlignment="1">
      <alignment horizontal="right" vertical="top" wrapText="1"/>
    </xf>
    <xf numFmtId="0" fontId="9" fillId="0" borderId="23" xfId="1" applyFont="1" applyBorder="1" applyAlignment="1">
      <alignment horizontal="right" vertical="top" wrapText="1"/>
    </xf>
    <xf numFmtId="0" fontId="9" fillId="0" borderId="24" xfId="1" applyFont="1" applyBorder="1" applyAlignment="1">
      <alignment vertical="top" wrapText="1"/>
    </xf>
    <xf numFmtId="0" fontId="9" fillId="0" borderId="19" xfId="1" applyFont="1" applyBorder="1" applyAlignment="1">
      <alignment vertical="top"/>
    </xf>
    <xf numFmtId="0" fontId="22" fillId="0" borderId="0" xfId="1" applyFont="1"/>
    <xf numFmtId="0" fontId="23" fillId="4" borderId="21" xfId="1" applyFont="1" applyFill="1" applyBorder="1" applyAlignment="1">
      <alignment horizontal="left" vertical="top" wrapText="1"/>
    </xf>
    <xf numFmtId="0" fontId="23" fillId="4" borderId="11" xfId="1" applyFont="1" applyFill="1" applyBorder="1" applyAlignment="1">
      <alignment vertical="top" wrapText="1"/>
    </xf>
    <xf numFmtId="0" fontId="24" fillId="0" borderId="0" xfId="1" applyFont="1"/>
    <xf numFmtId="0" fontId="18" fillId="5" borderId="12" xfId="1" applyFont="1" applyFill="1" applyBorder="1" applyAlignment="1">
      <alignment horizontal="left" vertical="top" wrapText="1"/>
    </xf>
    <xf numFmtId="0" fontId="18" fillId="5" borderId="13" xfId="1" applyFont="1" applyFill="1" applyBorder="1" applyAlignment="1">
      <alignment vertical="top" wrapText="1"/>
    </xf>
    <xf numFmtId="0" fontId="18" fillId="5" borderId="17" xfId="1" applyFont="1" applyFill="1" applyBorder="1" applyAlignment="1">
      <alignment horizontal="center" vertical="top" wrapText="1"/>
    </xf>
    <xf numFmtId="0" fontId="11" fillId="0" borderId="0" xfId="1" applyFont="1"/>
    <xf numFmtId="0" fontId="18" fillId="5" borderId="17" xfId="1" applyFont="1" applyFill="1" applyBorder="1" applyAlignment="1">
      <alignment horizontal="left" vertical="top" wrapText="1"/>
    </xf>
    <xf numFmtId="3" fontId="5" fillId="5" borderId="16" xfId="1" applyNumberFormat="1" applyFont="1" applyFill="1" applyBorder="1" applyAlignment="1">
      <alignment horizontal="right" vertical="top"/>
    </xf>
    <xf numFmtId="0" fontId="5" fillId="0" borderId="0" xfId="1" applyFont="1"/>
    <xf numFmtId="0" fontId="18" fillId="0" borderId="18" xfId="1" applyFont="1" applyBorder="1" applyAlignment="1">
      <alignment horizontal="right" vertical="top" wrapText="1"/>
    </xf>
    <xf numFmtId="0" fontId="18" fillId="0" borderId="19" xfId="1" applyFont="1" applyBorder="1" applyAlignment="1">
      <alignment vertical="top" wrapText="1"/>
    </xf>
    <xf numFmtId="0" fontId="18" fillId="5" borderId="25" xfId="1" applyFont="1" applyFill="1" applyBorder="1" applyAlignment="1">
      <alignment horizontal="center" vertical="top" wrapText="1"/>
    </xf>
    <xf numFmtId="0" fontId="18" fillId="5" borderId="26" xfId="1" applyFont="1" applyFill="1" applyBorder="1" applyAlignment="1">
      <alignment vertical="top" wrapText="1"/>
    </xf>
    <xf numFmtId="3" fontId="5" fillId="5" borderId="27" xfId="1" applyNumberFormat="1" applyFont="1" applyFill="1" applyBorder="1" applyAlignment="1">
      <alignment horizontal="right" vertical="top"/>
    </xf>
    <xf numFmtId="0" fontId="19" fillId="0" borderId="21" xfId="1" applyFont="1" applyBorder="1"/>
    <xf numFmtId="0" fontId="18" fillId="0" borderId="11" xfId="1" applyFont="1" applyBorder="1" applyAlignment="1">
      <alignment wrapText="1"/>
    </xf>
    <xf numFmtId="3" fontId="11" fillId="0" borderId="9" xfId="5" applyNumberFormat="1" applyFont="1" applyBorder="1" applyAlignment="1">
      <alignment horizontal="right" vertical="top"/>
    </xf>
    <xf numFmtId="3" fontId="11" fillId="0" borderId="9" xfId="1" applyNumberFormat="1" applyFont="1" applyBorder="1" applyAlignment="1">
      <alignment horizontal="right" vertical="top"/>
    </xf>
    <xf numFmtId="0" fontId="19" fillId="0" borderId="11" xfId="1" applyFont="1" applyBorder="1" applyAlignment="1">
      <alignment horizontal="left" wrapText="1"/>
    </xf>
    <xf numFmtId="3" fontId="5" fillId="0" borderId="9" xfId="1" applyNumberFormat="1" applyFont="1" applyBorder="1" applyAlignment="1" applyProtection="1">
      <alignment vertical="top"/>
      <protection locked="0"/>
    </xf>
    <xf numFmtId="3" fontId="5" fillId="0" borderId="9" xfId="1" applyNumberFormat="1" applyFont="1" applyBorder="1" applyAlignment="1" applyProtection="1">
      <alignment horizontal="right" vertical="top"/>
      <protection locked="0"/>
    </xf>
    <xf numFmtId="3" fontId="5" fillId="0" borderId="9" xfId="5" applyNumberFormat="1" applyFont="1" applyBorder="1" applyAlignment="1" applyProtection="1">
      <alignment horizontal="right" vertical="top"/>
      <protection locked="0"/>
    </xf>
    <xf numFmtId="3" fontId="5" fillId="0" borderId="9" xfId="1" applyNumberFormat="1" applyFont="1" applyBorder="1" applyAlignment="1">
      <alignment vertical="top"/>
    </xf>
    <xf numFmtId="0" fontId="18" fillId="2" borderId="21" xfId="1" applyFont="1" applyFill="1" applyBorder="1" applyAlignment="1">
      <alignment horizontal="right" vertical="top"/>
    </xf>
    <xf numFmtId="3" fontId="25" fillId="2" borderId="9" xfId="3" applyNumberFormat="1" applyFont="1" applyFill="1" applyBorder="1"/>
    <xf numFmtId="3" fontId="11" fillId="0" borderId="0" xfId="3" applyNumberFormat="1" applyFont="1"/>
    <xf numFmtId="0" fontId="9" fillId="2" borderId="21" xfId="0" applyFont="1" applyFill="1" applyBorder="1" applyAlignment="1">
      <alignment horizontal="right" vertical="top"/>
    </xf>
    <xf numFmtId="0" fontId="9" fillId="2" borderId="11" xfId="0" applyFont="1" applyFill="1" applyBorder="1" applyAlignment="1">
      <alignment vertical="top"/>
    </xf>
    <xf numFmtId="3" fontId="5" fillId="2" borderId="9" xfId="0" applyNumberFormat="1" applyFont="1" applyFill="1" applyBorder="1" applyAlignment="1">
      <alignment vertical="top"/>
    </xf>
    <xf numFmtId="3" fontId="5" fillId="0" borderId="0" xfId="0" applyNumberFormat="1" applyFont="1" applyAlignment="1">
      <alignment vertical="top"/>
    </xf>
    <xf numFmtId="0" fontId="9" fillId="4" borderId="12" xfId="0" applyFont="1" applyFill="1" applyBorder="1" applyAlignment="1">
      <alignment horizontal="right" vertical="top"/>
    </xf>
    <xf numFmtId="0" fontId="9" fillId="4" borderId="13" xfId="0" applyFont="1" applyFill="1" applyBorder="1" applyAlignment="1">
      <alignment vertical="top"/>
    </xf>
    <xf numFmtId="3" fontId="5" fillId="4" borderId="14" xfId="0" applyNumberFormat="1" applyFont="1" applyFill="1" applyBorder="1" applyAlignment="1">
      <alignment vertical="top"/>
    </xf>
    <xf numFmtId="0" fontId="9" fillId="0" borderId="17" xfId="0" applyFont="1" applyBorder="1" applyAlignment="1">
      <alignment horizontal="right" vertical="top"/>
    </xf>
    <xf numFmtId="0" fontId="26" fillId="0" borderId="15" xfId="0" applyFont="1" applyBorder="1" applyAlignment="1">
      <alignment vertical="top"/>
    </xf>
    <xf numFmtId="3" fontId="5" fillId="0" borderId="16" xfId="0" applyNumberFormat="1" applyFont="1" applyBorder="1" applyAlignment="1">
      <alignment vertical="top"/>
    </xf>
    <xf numFmtId="0" fontId="9" fillId="4" borderId="17" xfId="0" applyFont="1" applyFill="1" applyBorder="1" applyAlignment="1">
      <alignment horizontal="right" vertical="top"/>
    </xf>
    <xf numFmtId="0" fontId="9" fillId="4" borderId="15" xfId="0" applyFont="1" applyFill="1" applyBorder="1" applyAlignment="1">
      <alignment vertical="top"/>
    </xf>
    <xf numFmtId="3" fontId="5" fillId="4" borderId="16" xfId="0" applyNumberFormat="1" applyFont="1" applyFill="1" applyBorder="1" applyAlignment="1">
      <alignment vertical="top"/>
    </xf>
    <xf numFmtId="0" fontId="9" fillId="0" borderId="21" xfId="0" applyFont="1" applyBorder="1" applyAlignment="1">
      <alignment horizontal="right" vertical="top"/>
    </xf>
    <xf numFmtId="0" fontId="9" fillId="0" borderId="11" xfId="0" applyFont="1" applyBorder="1" applyAlignment="1">
      <alignment vertical="top"/>
    </xf>
    <xf numFmtId="3" fontId="11" fillId="0" borderId="9" xfId="0" applyNumberFormat="1" applyFont="1" applyBorder="1" applyAlignment="1">
      <alignment vertical="top"/>
    </xf>
    <xf numFmtId="3" fontId="11" fillId="0" borderId="0" xfId="0" applyNumberFormat="1" applyFont="1" applyAlignment="1">
      <alignment vertical="top"/>
    </xf>
    <xf numFmtId="0" fontId="27" fillId="0" borderId="0" xfId="1" applyFont="1"/>
    <xf numFmtId="3" fontId="27" fillId="0" borderId="0" xfId="1" applyNumberFormat="1" applyFont="1"/>
    <xf numFmtId="3" fontId="28" fillId="0" borderId="0" xfId="1" applyNumberFormat="1" applyFont="1"/>
    <xf numFmtId="3" fontId="25" fillId="0" borderId="0" xfId="1" applyNumberFormat="1" applyFont="1"/>
    <xf numFmtId="0" fontId="29" fillId="0" borderId="0" xfId="6" applyAlignment="1" applyProtection="1"/>
    <xf numFmtId="3" fontId="11" fillId="0" borderId="0" xfId="1" applyNumberFormat="1" applyFont="1" applyAlignment="1">
      <alignment vertical="top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3" fontId="11" fillId="0" borderId="3" xfId="1" applyNumberFormat="1" applyFont="1" applyBorder="1" applyAlignment="1">
      <alignment horizontal="center" vertical="top"/>
    </xf>
    <xf numFmtId="3" fontId="11" fillId="0" borderId="4" xfId="1" applyNumberFormat="1" applyFont="1" applyBorder="1" applyAlignment="1">
      <alignment horizontal="center" vertical="top"/>
    </xf>
    <xf numFmtId="3" fontId="11" fillId="0" borderId="5" xfId="1" applyNumberFormat="1" applyFont="1" applyBorder="1" applyAlignment="1">
      <alignment horizontal="center" vertical="top"/>
    </xf>
    <xf numFmtId="3" fontId="11" fillId="0" borderId="6" xfId="1" applyNumberFormat="1" applyFont="1" applyBorder="1" applyAlignment="1">
      <alignment horizontal="center" vertical="top"/>
    </xf>
  </cellXfs>
  <cellStyles count="7">
    <cellStyle name="Comma 2 2" xfId="2" xr:uid="{EB5A87CC-CC84-4BDD-8A23-934199D61A7D}"/>
    <cellStyle name="Hyperlink" xfId="6" builtinId="8"/>
    <cellStyle name="Normal" xfId="0" builtinId="0"/>
    <cellStyle name="Normal 2 2" xfId="1" xr:uid="{2A8EC878-928B-4D1D-997C-E614D37EE658}"/>
    <cellStyle name="Normal 4" xfId="5" xr:uid="{582483F7-0BE3-425B-9E9C-0CB02773B57E}"/>
    <cellStyle name="Normal_10 forma" xfId="3" xr:uid="{D87906AD-98B9-486A-9142-BB07FD93176D}"/>
    <cellStyle name="Percent 2" xfId="4" xr:uid="{A08CD201-52A2-4EA0-9877-16EAD3098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253D-1833-4FC5-8444-5A63F8C492D0}">
  <sheetPr>
    <tabColor rgb="FF92D050"/>
  </sheetPr>
  <dimension ref="A1:M135"/>
  <sheetViews>
    <sheetView tabSelected="1" topLeftCell="A2" zoomScaleNormal="100" zoomScaleSheetLayoutView="85" workbookViewId="0">
      <pane xSplit="1" ySplit="17" topLeftCell="C19" activePane="bottomRight" state="frozen"/>
      <selection activeCell="A2" sqref="A2"/>
      <selection pane="topRight" activeCell="B2" sqref="B2"/>
      <selection pane="bottomLeft" activeCell="A19" sqref="A19"/>
      <selection pane="bottomRight" activeCell="M21" sqref="M21"/>
    </sheetView>
  </sheetViews>
  <sheetFormatPr defaultColWidth="11.44140625" defaultRowHeight="13.2" outlineLevelRow="1" x14ac:dyDescent="0.25"/>
  <cols>
    <col min="1" max="1" width="9.77734375" style="2" customWidth="1"/>
    <col min="2" max="2" width="30.77734375" style="3" customWidth="1"/>
    <col min="3" max="10" width="11.21875" style="4" customWidth="1"/>
    <col min="11" max="12" width="11.21875" style="149" customWidth="1"/>
    <col min="13" max="13" width="11.44140625" style="1" customWidth="1"/>
    <col min="14" max="16384" width="11.44140625" style="1"/>
  </cols>
  <sheetData>
    <row r="1" spans="1:13" ht="12.75" hidden="1" customHeight="1" x14ac:dyDescent="0.25">
      <c r="J1" s="5"/>
      <c r="K1" s="6"/>
      <c r="L1" s="6"/>
    </row>
    <row r="2" spans="1:13" ht="24.75" customHeight="1" x14ac:dyDescent="0.25">
      <c r="A2" s="150" t="s">
        <v>0</v>
      </c>
      <c r="B2" s="150"/>
      <c r="J2" s="6"/>
      <c r="K2" s="6"/>
      <c r="L2" s="6"/>
    </row>
    <row r="3" spans="1:13" x14ac:dyDescent="0.25">
      <c r="J3" s="6"/>
      <c r="K3" s="6"/>
      <c r="L3" s="6"/>
    </row>
    <row r="4" spans="1:13" ht="15.6" x14ac:dyDescent="0.25">
      <c r="A4" s="151" t="s">
        <v>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13" ht="15.6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3" ht="15.6" outlineLevel="1" x14ac:dyDescent="0.25">
      <c r="A6" s="7"/>
      <c r="B6" s="8"/>
      <c r="C6" s="9"/>
      <c r="D6" s="9"/>
      <c r="E6" s="9"/>
      <c r="F6" s="9"/>
      <c r="G6" s="9"/>
      <c r="H6" s="9"/>
      <c r="I6" s="9"/>
      <c r="J6" s="9"/>
      <c r="K6" s="10">
        <f>K11+C124</f>
        <v>28626530.200000003</v>
      </c>
      <c r="L6" s="10"/>
    </row>
    <row r="7" spans="1:13" s="11" customFormat="1" ht="36.75" customHeight="1" x14ac:dyDescent="0.25">
      <c r="A7" s="152" t="s">
        <v>3</v>
      </c>
      <c r="B7" s="154"/>
      <c r="C7" s="156" t="s">
        <v>4</v>
      </c>
      <c r="D7" s="157"/>
      <c r="E7" s="156" t="s">
        <v>5</v>
      </c>
      <c r="F7" s="157"/>
      <c r="G7" s="156" t="s">
        <v>6</v>
      </c>
      <c r="H7" s="157"/>
      <c r="I7" s="156" t="s">
        <v>7</v>
      </c>
      <c r="J7" s="157"/>
      <c r="K7" s="158" t="s">
        <v>8</v>
      </c>
      <c r="L7" s="159"/>
      <c r="M7" s="12"/>
    </row>
    <row r="8" spans="1:13" s="11" customFormat="1" x14ac:dyDescent="0.25">
      <c r="A8" s="153"/>
      <c r="B8" s="155"/>
      <c r="C8" s="13" t="s">
        <v>9</v>
      </c>
      <c r="D8" s="13" t="s">
        <v>10</v>
      </c>
      <c r="E8" s="13" t="s">
        <v>9</v>
      </c>
      <c r="F8" s="13" t="s">
        <v>10</v>
      </c>
      <c r="G8" s="13" t="s">
        <v>9</v>
      </c>
      <c r="H8" s="13" t="s">
        <v>10</v>
      </c>
      <c r="I8" s="13" t="s">
        <v>9</v>
      </c>
      <c r="J8" s="13" t="s">
        <v>10</v>
      </c>
      <c r="K8" s="13" t="s">
        <v>9</v>
      </c>
      <c r="L8" s="14" t="s">
        <v>10</v>
      </c>
      <c r="M8" s="12"/>
    </row>
    <row r="9" spans="1:13" s="11" customFormat="1" ht="20.399999999999999" x14ac:dyDescent="0.25">
      <c r="A9" s="15"/>
      <c r="B9" s="16"/>
      <c r="C9" s="17" t="s">
        <v>11</v>
      </c>
      <c r="D9" s="18" t="s">
        <v>11</v>
      </c>
      <c r="E9" s="17" t="s">
        <v>11</v>
      </c>
      <c r="F9" s="18" t="s">
        <v>11</v>
      </c>
      <c r="G9" s="17" t="s">
        <v>11</v>
      </c>
      <c r="H9" s="18" t="s">
        <v>11</v>
      </c>
      <c r="I9" s="17" t="s">
        <v>11</v>
      </c>
      <c r="J9" s="18" t="s">
        <v>11</v>
      </c>
      <c r="K9" s="17" t="s">
        <v>11</v>
      </c>
      <c r="L9" s="18" t="s">
        <v>11</v>
      </c>
    </row>
    <row r="10" spans="1:13" s="11" customFormat="1" x14ac:dyDescent="0.25">
      <c r="A10" s="19"/>
      <c r="B10" s="20" t="s">
        <v>12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</row>
    <row r="11" spans="1:13" s="23" customFormat="1" ht="13.8" x14ac:dyDescent="0.25">
      <c r="A11" s="24"/>
      <c r="B11" s="25" t="s">
        <v>13</v>
      </c>
      <c r="C11" s="26">
        <v>7439017.0600000015</v>
      </c>
      <c r="D11" s="26"/>
      <c r="E11" s="26">
        <v>6835249.6100000003</v>
      </c>
      <c r="F11" s="26"/>
      <c r="G11" s="26">
        <v>7284730.4199999999</v>
      </c>
      <c r="H11" s="26"/>
      <c r="I11" s="26">
        <v>5210211.7300000004</v>
      </c>
      <c r="J11" s="26"/>
      <c r="K11" s="26">
        <v>26769208.820000004</v>
      </c>
      <c r="L11" s="26"/>
      <c r="M11" s="27"/>
    </row>
    <row r="12" spans="1:13" x14ac:dyDescent="0.25">
      <c r="A12" s="28"/>
      <c r="B12" s="29" t="s">
        <v>14</v>
      </c>
      <c r="C12" s="30">
        <v>6900000</v>
      </c>
      <c r="D12" s="30"/>
      <c r="E12" s="30">
        <v>6600000</v>
      </c>
      <c r="F12" s="30"/>
      <c r="G12" s="30">
        <v>7043680</v>
      </c>
      <c r="H12" s="30"/>
      <c r="I12" s="30">
        <v>4992957</v>
      </c>
      <c r="J12" s="30"/>
      <c r="K12" s="30">
        <v>25536637</v>
      </c>
      <c r="L12" s="30"/>
      <c r="M12" s="31"/>
    </row>
    <row r="13" spans="1:13" ht="22.8" x14ac:dyDescent="0.25">
      <c r="A13" s="28"/>
      <c r="B13" s="32" t="s">
        <v>15</v>
      </c>
      <c r="C13" s="33">
        <v>539017.06000000122</v>
      </c>
      <c r="D13" s="33"/>
      <c r="E13" s="33">
        <v>235249.61</v>
      </c>
      <c r="F13" s="34"/>
      <c r="G13" s="33">
        <v>241050.42</v>
      </c>
      <c r="H13" s="33"/>
      <c r="I13" s="33">
        <v>217254.73</v>
      </c>
      <c r="J13" s="34"/>
      <c r="K13" s="33">
        <v>1232571.8200000012</v>
      </c>
      <c r="L13" s="30"/>
      <c r="M13" s="31"/>
    </row>
    <row r="14" spans="1:13" s="11" customFormat="1" x14ac:dyDescent="0.25">
      <c r="A14" s="35"/>
      <c r="B14" s="32" t="s">
        <v>16</v>
      </c>
      <c r="C14" s="30">
        <v>11470.8</v>
      </c>
      <c r="D14" s="30"/>
      <c r="E14" s="30">
        <v>6092.8099999999995</v>
      </c>
      <c r="F14" s="30"/>
      <c r="G14" s="30">
        <v>22465.599999999999</v>
      </c>
      <c r="H14" s="34"/>
      <c r="I14" s="30">
        <v>16926.600000000006</v>
      </c>
      <c r="J14" s="36"/>
      <c r="K14" s="34">
        <v>56955.810000000005</v>
      </c>
      <c r="L14" s="34"/>
      <c r="M14" s="31"/>
    </row>
    <row r="15" spans="1:13" s="11" customFormat="1" x14ac:dyDescent="0.25">
      <c r="A15" s="37"/>
      <c r="B15" s="38" t="s">
        <v>17</v>
      </c>
      <c r="C15" s="30">
        <v>527546.26000000117</v>
      </c>
      <c r="D15" s="30"/>
      <c r="E15" s="30">
        <v>229156.8</v>
      </c>
      <c r="F15" s="30"/>
      <c r="G15" s="30">
        <v>218584.82</v>
      </c>
      <c r="H15" s="39"/>
      <c r="I15" s="39">
        <v>200328.13</v>
      </c>
      <c r="J15" s="40"/>
      <c r="K15" s="34">
        <v>1175616.0100000012</v>
      </c>
      <c r="L15" s="34"/>
      <c r="M15" s="31"/>
    </row>
    <row r="16" spans="1:13" s="41" customFormat="1" ht="13.8" x14ac:dyDescent="0.25">
      <c r="A16" s="42"/>
      <c r="B16" s="43" t="s">
        <v>18</v>
      </c>
      <c r="C16" s="44">
        <v>7256402.3099999996</v>
      </c>
      <c r="D16" s="44"/>
      <c r="E16" s="44">
        <v>6760060.4699999988</v>
      </c>
      <c r="F16" s="44"/>
      <c r="G16" s="44">
        <v>5674591.1699999999</v>
      </c>
      <c r="H16" s="44"/>
      <c r="I16" s="44">
        <v>7876409.1699999999</v>
      </c>
      <c r="J16" s="44"/>
      <c r="K16" s="44">
        <v>27567463.119999997</v>
      </c>
      <c r="L16" s="44"/>
      <c r="M16" s="27"/>
    </row>
    <row r="17" spans="1:13" s="41" customFormat="1" ht="22.8" x14ac:dyDescent="0.25">
      <c r="A17" s="45" t="s">
        <v>19</v>
      </c>
      <c r="B17" s="46" t="s">
        <v>20</v>
      </c>
      <c r="C17" s="47">
        <v>5506470.8599999994</v>
      </c>
      <c r="D17" s="47"/>
      <c r="E17" s="47">
        <v>5401312.1599999992</v>
      </c>
      <c r="F17" s="47"/>
      <c r="G17" s="47">
        <v>4574492.9800000004</v>
      </c>
      <c r="H17" s="47"/>
      <c r="I17" s="47">
        <v>6232364.8099999996</v>
      </c>
      <c r="J17" s="47"/>
      <c r="K17" s="47">
        <v>21714640.809999999</v>
      </c>
      <c r="L17" s="47"/>
      <c r="M17" s="27"/>
    </row>
    <row r="18" spans="1:13" s="41" customFormat="1" ht="13.5" customHeight="1" x14ac:dyDescent="0.25">
      <c r="A18" s="45" t="s">
        <v>21</v>
      </c>
      <c r="B18" s="46" t="s">
        <v>22</v>
      </c>
      <c r="C18" s="47">
        <v>5451020.629999999</v>
      </c>
      <c r="D18" s="47"/>
      <c r="E18" s="47">
        <v>5399874.1999999993</v>
      </c>
      <c r="F18" s="47"/>
      <c r="G18" s="47">
        <v>4573055.0200000005</v>
      </c>
      <c r="H18" s="47"/>
      <c r="I18" s="47">
        <v>6230911.2199999997</v>
      </c>
      <c r="J18" s="47"/>
      <c r="K18" s="47">
        <v>21654861.069999997</v>
      </c>
      <c r="L18" s="47"/>
      <c r="M18" s="27"/>
    </row>
    <row r="19" spans="1:13" x14ac:dyDescent="0.25">
      <c r="A19" s="48">
        <v>1000</v>
      </c>
      <c r="B19" s="49" t="s">
        <v>23</v>
      </c>
      <c r="C19" s="50">
        <v>3412414.879999999</v>
      </c>
      <c r="D19" s="50"/>
      <c r="E19" s="50">
        <v>3832135.3499999987</v>
      </c>
      <c r="F19" s="50"/>
      <c r="G19" s="50">
        <v>3148299.12</v>
      </c>
      <c r="H19" s="50"/>
      <c r="I19" s="50">
        <v>4114068.67</v>
      </c>
      <c r="J19" s="50"/>
      <c r="K19" s="50">
        <v>14506918.019999998</v>
      </c>
      <c r="L19" s="50"/>
      <c r="M19" s="31"/>
    </row>
    <row r="20" spans="1:13" x14ac:dyDescent="0.25">
      <c r="A20" s="51">
        <v>1100</v>
      </c>
      <c r="B20" s="52" t="s">
        <v>24</v>
      </c>
      <c r="C20" s="53">
        <v>2736875.6199999992</v>
      </c>
      <c r="D20" s="53"/>
      <c r="E20" s="53">
        <v>3098243.3599999989</v>
      </c>
      <c r="F20" s="53"/>
      <c r="G20" s="53">
        <v>2560895.52</v>
      </c>
      <c r="H20" s="53"/>
      <c r="I20" s="53">
        <v>3334560.17</v>
      </c>
      <c r="J20" s="53"/>
      <c r="K20" s="53">
        <v>11730574.669999998</v>
      </c>
      <c r="L20" s="53"/>
      <c r="M20" s="31"/>
    </row>
    <row r="21" spans="1:13" ht="12.75" customHeight="1" x14ac:dyDescent="0.25">
      <c r="A21" s="54">
        <v>1110</v>
      </c>
      <c r="B21" s="55" t="s">
        <v>25</v>
      </c>
      <c r="C21" s="56">
        <v>2130993.0799999991</v>
      </c>
      <c r="D21" s="57"/>
      <c r="E21" s="56">
        <v>2388212.9899999988</v>
      </c>
      <c r="F21" s="56"/>
      <c r="G21" s="56">
        <v>1972579.47</v>
      </c>
      <c r="H21" s="57"/>
      <c r="I21" s="56">
        <v>2540029.42</v>
      </c>
      <c r="J21" s="57"/>
      <c r="K21" s="56">
        <v>9031814.9599999972</v>
      </c>
      <c r="L21" s="57"/>
      <c r="M21" s="59"/>
    </row>
    <row r="22" spans="1:13" s="11" customFormat="1" ht="12.75" customHeight="1" x14ac:dyDescent="0.25">
      <c r="A22" s="60">
        <v>1119</v>
      </c>
      <c r="B22" s="32" t="s">
        <v>26</v>
      </c>
      <c r="C22" s="36">
        <v>2130993.0799999991</v>
      </c>
      <c r="D22" s="61"/>
      <c r="E22" s="36">
        <v>2388212.9899999988</v>
      </c>
      <c r="F22" s="61"/>
      <c r="G22" s="36">
        <v>1972579.47</v>
      </c>
      <c r="H22" s="61"/>
      <c r="I22" s="36">
        <v>2540029.42</v>
      </c>
      <c r="J22" s="36"/>
      <c r="K22" s="36">
        <v>9031814.9599999972</v>
      </c>
      <c r="L22" s="36"/>
      <c r="M22" s="59"/>
    </row>
    <row r="23" spans="1:13" s="62" customFormat="1" ht="12.75" customHeight="1" x14ac:dyDescent="0.2">
      <c r="A23" s="54">
        <v>1140</v>
      </c>
      <c r="B23" s="55" t="s">
        <v>27</v>
      </c>
      <c r="C23" s="57">
        <v>395617.61999999994</v>
      </c>
      <c r="D23" s="57"/>
      <c r="E23" s="57">
        <v>433264.9600000002</v>
      </c>
      <c r="F23" s="57"/>
      <c r="G23" s="57">
        <v>362494.52</v>
      </c>
      <c r="H23" s="57"/>
      <c r="I23" s="57">
        <v>467949.55999999994</v>
      </c>
      <c r="J23" s="57"/>
      <c r="K23" s="57">
        <v>1659326.6600000001</v>
      </c>
      <c r="L23" s="57"/>
      <c r="M23" s="59"/>
    </row>
    <row r="24" spans="1:13" s="62" customFormat="1" ht="12.75" customHeight="1" x14ac:dyDescent="0.2">
      <c r="A24" s="60">
        <v>1141</v>
      </c>
      <c r="B24" s="32" t="s">
        <v>28</v>
      </c>
      <c r="C24" s="36">
        <v>14040.560000000001</v>
      </c>
      <c r="D24" s="61"/>
      <c r="E24" s="36">
        <v>14475.529999999995</v>
      </c>
      <c r="F24" s="61"/>
      <c r="G24" s="36">
        <v>11194.25</v>
      </c>
      <c r="H24" s="61"/>
      <c r="I24" s="36">
        <v>14324.66</v>
      </c>
      <c r="J24" s="36"/>
      <c r="K24" s="36">
        <v>54035</v>
      </c>
      <c r="L24" s="36"/>
      <c r="M24" s="59"/>
    </row>
    <row r="25" spans="1:13" s="62" customFormat="1" ht="12.75" customHeight="1" x14ac:dyDescent="0.2">
      <c r="A25" s="60">
        <v>1142</v>
      </c>
      <c r="B25" s="32" t="s">
        <v>29</v>
      </c>
      <c r="C25" s="36">
        <v>13145.039999999999</v>
      </c>
      <c r="D25" s="61"/>
      <c r="E25" s="36">
        <v>26106.949999999997</v>
      </c>
      <c r="F25" s="61"/>
      <c r="G25" s="36">
        <v>14412.77</v>
      </c>
      <c r="H25" s="61"/>
      <c r="I25" s="36">
        <v>26304.489999999998</v>
      </c>
      <c r="J25" s="36"/>
      <c r="K25" s="36">
        <v>79969.25</v>
      </c>
      <c r="L25" s="36"/>
      <c r="M25" s="59"/>
    </row>
    <row r="26" spans="1:13" s="68" customFormat="1" ht="22.8" x14ac:dyDescent="0.2">
      <c r="A26" s="63">
        <v>1145</v>
      </c>
      <c r="B26" s="64" t="s">
        <v>30</v>
      </c>
      <c r="C26" s="36">
        <v>0</v>
      </c>
      <c r="D26" s="61"/>
      <c r="E26" s="36">
        <v>0</v>
      </c>
      <c r="F26" s="65"/>
      <c r="G26" s="36">
        <v>0</v>
      </c>
      <c r="H26" s="61"/>
      <c r="I26" s="36">
        <v>0</v>
      </c>
      <c r="J26" s="66"/>
      <c r="K26" s="36">
        <v>0</v>
      </c>
      <c r="L26" s="36"/>
      <c r="M26" s="67"/>
    </row>
    <row r="27" spans="1:13" s="68" customFormat="1" ht="22.8" x14ac:dyDescent="0.2">
      <c r="A27" s="63">
        <v>1146</v>
      </c>
      <c r="B27" s="64" t="s">
        <v>31</v>
      </c>
      <c r="C27" s="36">
        <v>120995.2</v>
      </c>
      <c r="D27" s="61"/>
      <c r="E27" s="36">
        <v>117582.40000000008</v>
      </c>
      <c r="F27" s="65"/>
      <c r="G27" s="36">
        <v>109762.3</v>
      </c>
      <c r="H27" s="61"/>
      <c r="I27" s="36">
        <v>111187.2</v>
      </c>
      <c r="J27" s="66"/>
      <c r="K27" s="36">
        <v>459527.10000000009</v>
      </c>
      <c r="L27" s="36"/>
      <c r="M27" s="67"/>
    </row>
    <row r="28" spans="1:13" s="62" customFormat="1" ht="12.75" customHeight="1" x14ac:dyDescent="0.2">
      <c r="A28" s="60">
        <v>1147</v>
      </c>
      <c r="B28" s="32" t="s">
        <v>32</v>
      </c>
      <c r="C28" s="36">
        <v>243820.81999999995</v>
      </c>
      <c r="D28" s="61"/>
      <c r="E28" s="36">
        <v>270663.77000000014</v>
      </c>
      <c r="F28" s="65"/>
      <c r="G28" s="36">
        <v>216557.21</v>
      </c>
      <c r="H28" s="61"/>
      <c r="I28" s="36">
        <v>309480.15999999997</v>
      </c>
      <c r="J28" s="36"/>
      <c r="K28" s="36">
        <v>1040521.96</v>
      </c>
      <c r="L28" s="36"/>
      <c r="M28" s="59"/>
    </row>
    <row r="29" spans="1:13" s="62" customFormat="1" ht="12.75" customHeight="1" x14ac:dyDescent="0.2">
      <c r="A29" s="69">
        <v>1148</v>
      </c>
      <c r="B29" s="70" t="s">
        <v>33</v>
      </c>
      <c r="C29" s="36">
        <v>3616</v>
      </c>
      <c r="D29" s="61"/>
      <c r="E29" s="36">
        <v>4436.3100000000004</v>
      </c>
      <c r="F29" s="65"/>
      <c r="G29" s="36">
        <v>10567.99</v>
      </c>
      <c r="H29" s="61"/>
      <c r="I29" s="36">
        <v>6653.0499999999993</v>
      </c>
      <c r="J29" s="36"/>
      <c r="K29" s="36">
        <v>25273.35</v>
      </c>
      <c r="L29" s="36"/>
      <c r="M29" s="59"/>
    </row>
    <row r="30" spans="1:13" s="62" customFormat="1" ht="12.75" customHeight="1" x14ac:dyDescent="0.2">
      <c r="A30" s="60">
        <v>1149</v>
      </c>
      <c r="B30" s="32" t="s">
        <v>34</v>
      </c>
      <c r="C30" s="36">
        <v>0</v>
      </c>
      <c r="D30" s="61"/>
      <c r="E30" s="36">
        <v>0</v>
      </c>
      <c r="F30" s="65"/>
      <c r="G30" s="36">
        <v>0</v>
      </c>
      <c r="H30" s="61"/>
      <c r="I30" s="36">
        <v>0</v>
      </c>
      <c r="J30" s="36"/>
      <c r="K30" s="36">
        <v>0</v>
      </c>
      <c r="L30" s="36"/>
      <c r="M30" s="59"/>
    </row>
    <row r="31" spans="1:13" s="68" customFormat="1" ht="34.200000000000003" x14ac:dyDescent="0.2">
      <c r="A31" s="71">
        <v>1150</v>
      </c>
      <c r="B31" s="64" t="s">
        <v>35</v>
      </c>
      <c r="C31" s="36">
        <v>210264.91999999987</v>
      </c>
      <c r="D31" s="61"/>
      <c r="E31" s="36">
        <v>276765.40999999986</v>
      </c>
      <c r="F31" s="65"/>
      <c r="G31" s="36">
        <v>225821.52999999997</v>
      </c>
      <c r="H31" s="61"/>
      <c r="I31" s="36">
        <v>326581.19</v>
      </c>
      <c r="J31" s="66"/>
      <c r="K31" s="36">
        <v>1039433.0499999996</v>
      </c>
      <c r="L31" s="36"/>
      <c r="M31" s="67"/>
    </row>
    <row r="32" spans="1:13" s="68" customFormat="1" ht="12.75" customHeight="1" x14ac:dyDescent="0.2">
      <c r="A32" s="71">
        <v>1170</v>
      </c>
      <c r="B32" s="64" t="s">
        <v>36</v>
      </c>
      <c r="C32" s="36">
        <v>0</v>
      </c>
      <c r="D32" s="61"/>
      <c r="E32" s="36">
        <v>0</v>
      </c>
      <c r="F32" s="65"/>
      <c r="G32" s="36">
        <v>0</v>
      </c>
      <c r="H32" s="61"/>
      <c r="I32" s="36">
        <v>0</v>
      </c>
      <c r="J32" s="66"/>
      <c r="K32" s="36">
        <v>0</v>
      </c>
      <c r="L32" s="36"/>
      <c r="M32" s="67"/>
    </row>
    <row r="33" spans="1:13" ht="34.200000000000003" x14ac:dyDescent="0.25">
      <c r="A33" s="72">
        <v>1200</v>
      </c>
      <c r="B33" s="55" t="s">
        <v>37</v>
      </c>
      <c r="C33" s="73">
        <v>675539.25999999978</v>
      </c>
      <c r="D33" s="74"/>
      <c r="E33" s="73">
        <v>733891.98999999987</v>
      </c>
      <c r="F33" s="73"/>
      <c r="G33" s="73">
        <v>587403.6</v>
      </c>
      <c r="H33" s="73"/>
      <c r="I33" s="73">
        <v>779508.5</v>
      </c>
      <c r="J33" s="73"/>
      <c r="K33" s="73">
        <v>2776343.3499999996</v>
      </c>
      <c r="L33" s="73"/>
      <c r="M33" s="31"/>
    </row>
    <row r="34" spans="1:13" s="11" customFormat="1" ht="22.8" x14ac:dyDescent="0.25">
      <c r="A34" s="76">
        <v>1210</v>
      </c>
      <c r="B34" s="32" t="s">
        <v>38</v>
      </c>
      <c r="C34" s="36">
        <v>596921.83999999973</v>
      </c>
      <c r="D34" s="61"/>
      <c r="E34" s="36">
        <v>651261.71999999986</v>
      </c>
      <c r="F34" s="61"/>
      <c r="G34" s="36">
        <v>512929.36</v>
      </c>
      <c r="H34" s="61"/>
      <c r="I34" s="36">
        <v>695638.75</v>
      </c>
      <c r="J34" s="36"/>
      <c r="K34" s="36">
        <v>2456751.6699999995</v>
      </c>
      <c r="L34" s="36"/>
      <c r="M34" s="59"/>
    </row>
    <row r="35" spans="1:13" s="62" customFormat="1" ht="22.8" x14ac:dyDescent="0.2">
      <c r="A35" s="77">
        <v>1220</v>
      </c>
      <c r="B35" s="70" t="s">
        <v>39</v>
      </c>
      <c r="C35" s="61">
        <v>78617.42</v>
      </c>
      <c r="D35" s="61"/>
      <c r="E35" s="61">
        <v>82630.27</v>
      </c>
      <c r="F35" s="61"/>
      <c r="G35" s="61">
        <v>74474.240000000005</v>
      </c>
      <c r="H35" s="61"/>
      <c r="I35" s="61">
        <v>83869.75</v>
      </c>
      <c r="J35" s="36"/>
      <c r="K35" s="61">
        <v>319591.67999999999</v>
      </c>
      <c r="L35" s="36"/>
      <c r="M35" s="59"/>
    </row>
    <row r="36" spans="1:13" s="62" customFormat="1" ht="45.6" x14ac:dyDescent="0.2">
      <c r="A36" s="69">
        <v>1221</v>
      </c>
      <c r="B36" s="70" t="s">
        <v>40</v>
      </c>
      <c r="C36" s="36">
        <v>18096.37</v>
      </c>
      <c r="D36" s="61"/>
      <c r="E36" s="36">
        <v>27835.69</v>
      </c>
      <c r="F36" s="61"/>
      <c r="G36" s="36">
        <v>20515.669999999998</v>
      </c>
      <c r="H36" s="61"/>
      <c r="I36" s="36">
        <v>24442.310000000005</v>
      </c>
      <c r="J36" s="36"/>
      <c r="K36" s="36">
        <v>90890.040000000008</v>
      </c>
      <c r="L36" s="36"/>
      <c r="M36" s="59"/>
    </row>
    <row r="37" spans="1:13" s="62" customFormat="1" ht="34.200000000000003" x14ac:dyDescent="0.2">
      <c r="A37" s="60">
        <v>1227</v>
      </c>
      <c r="B37" s="32" t="s">
        <v>41</v>
      </c>
      <c r="C37" s="36">
        <v>58127.05</v>
      </c>
      <c r="D37" s="61"/>
      <c r="E37" s="36">
        <v>53163.72</v>
      </c>
      <c r="F37" s="61"/>
      <c r="G37" s="36">
        <v>51854.33</v>
      </c>
      <c r="H37" s="61"/>
      <c r="I37" s="36">
        <v>57902.29</v>
      </c>
      <c r="J37" s="36"/>
      <c r="K37" s="36">
        <v>221047.39</v>
      </c>
      <c r="L37" s="36"/>
      <c r="M37" s="59"/>
    </row>
    <row r="38" spans="1:13" s="68" customFormat="1" ht="45.6" x14ac:dyDescent="0.2">
      <c r="A38" s="63">
        <v>1228</v>
      </c>
      <c r="B38" s="78" t="s">
        <v>42</v>
      </c>
      <c r="C38" s="36">
        <v>2394</v>
      </c>
      <c r="D38" s="61"/>
      <c r="E38" s="36">
        <v>1630.8600000000001</v>
      </c>
      <c r="F38" s="61"/>
      <c r="G38" s="36">
        <v>2104.2399999999998</v>
      </c>
      <c r="H38" s="61"/>
      <c r="I38" s="36">
        <v>1525.15</v>
      </c>
      <c r="J38" s="66"/>
      <c r="K38" s="36">
        <v>7654.25</v>
      </c>
      <c r="L38" s="36"/>
      <c r="M38" s="67"/>
    </row>
    <row r="39" spans="1:13" s="62" customFormat="1" x14ac:dyDescent="0.2">
      <c r="A39" s="48">
        <v>2000</v>
      </c>
      <c r="B39" s="49" t="s">
        <v>43</v>
      </c>
      <c r="C39" s="79">
        <v>2038605.75</v>
      </c>
      <c r="D39" s="79"/>
      <c r="E39" s="79">
        <v>1567738.8500000006</v>
      </c>
      <c r="F39" s="79"/>
      <c r="G39" s="79">
        <v>1424755.9000000001</v>
      </c>
      <c r="H39" s="79"/>
      <c r="I39" s="79">
        <v>2116842.5499999998</v>
      </c>
      <c r="J39" s="79"/>
      <c r="K39" s="79">
        <v>7147943.0500000007</v>
      </c>
      <c r="L39" s="79"/>
      <c r="M39" s="31"/>
    </row>
    <row r="40" spans="1:13" s="62" customFormat="1" ht="22.8" x14ac:dyDescent="0.2">
      <c r="A40" s="51">
        <v>2100</v>
      </c>
      <c r="B40" s="52" t="s">
        <v>44</v>
      </c>
      <c r="C40" s="80">
        <v>108924.58999999997</v>
      </c>
      <c r="D40" s="80"/>
      <c r="E40" s="80">
        <v>127827.3</v>
      </c>
      <c r="F40" s="80"/>
      <c r="G40" s="80">
        <v>76217.649999999994</v>
      </c>
      <c r="H40" s="80"/>
      <c r="I40" s="80">
        <v>137144.9</v>
      </c>
      <c r="J40" s="81"/>
      <c r="K40" s="80">
        <v>450114.43999999994</v>
      </c>
      <c r="L40" s="81"/>
      <c r="M40" s="31"/>
    </row>
    <row r="41" spans="1:13" s="62" customFormat="1" ht="12.75" customHeight="1" x14ac:dyDescent="0.2">
      <c r="A41" s="54">
        <v>2110</v>
      </c>
      <c r="B41" s="55" t="s">
        <v>45</v>
      </c>
      <c r="C41" s="82">
        <v>5959.9</v>
      </c>
      <c r="D41" s="82"/>
      <c r="E41" s="82">
        <v>12453.97</v>
      </c>
      <c r="F41" s="82"/>
      <c r="G41" s="82">
        <v>4168.09</v>
      </c>
      <c r="H41" s="82"/>
      <c r="I41" s="82">
        <v>13176.71</v>
      </c>
      <c r="J41" s="82"/>
      <c r="K41" s="82">
        <v>35758.67</v>
      </c>
      <c r="L41" s="83"/>
      <c r="M41" s="59"/>
    </row>
    <row r="42" spans="1:13" s="62" customFormat="1" ht="12.75" customHeight="1" x14ac:dyDescent="0.2">
      <c r="A42" s="60">
        <v>2111</v>
      </c>
      <c r="B42" s="32" t="s">
        <v>46</v>
      </c>
      <c r="C42" s="36">
        <v>3072</v>
      </c>
      <c r="D42" s="85"/>
      <c r="E42" s="36">
        <v>5448</v>
      </c>
      <c r="F42" s="61"/>
      <c r="G42" s="36">
        <v>2065.42</v>
      </c>
      <c r="H42" s="61"/>
      <c r="I42" s="36">
        <v>5774.18</v>
      </c>
      <c r="J42" s="36"/>
      <c r="K42" s="36">
        <v>16359.6</v>
      </c>
      <c r="L42" s="36"/>
      <c r="M42" s="59"/>
    </row>
    <row r="43" spans="1:13" s="62" customFormat="1" ht="12.75" customHeight="1" x14ac:dyDescent="0.2">
      <c r="A43" s="60">
        <v>2112</v>
      </c>
      <c r="B43" s="32" t="s">
        <v>47</v>
      </c>
      <c r="C43" s="36">
        <v>2887.9</v>
      </c>
      <c r="D43" s="85"/>
      <c r="E43" s="36">
        <v>7005.9699999999993</v>
      </c>
      <c r="F43" s="61"/>
      <c r="G43" s="36">
        <v>2102.67</v>
      </c>
      <c r="H43" s="61"/>
      <c r="I43" s="36">
        <v>7402.53</v>
      </c>
      <c r="J43" s="36"/>
      <c r="K43" s="36">
        <v>19399.07</v>
      </c>
      <c r="L43" s="36"/>
      <c r="M43" s="59"/>
    </row>
    <row r="44" spans="1:13" s="62" customFormat="1" ht="12.75" customHeight="1" x14ac:dyDescent="0.2">
      <c r="A44" s="54">
        <v>2120</v>
      </c>
      <c r="B44" s="55" t="s">
        <v>48</v>
      </c>
      <c r="C44" s="82">
        <v>102964.68999999997</v>
      </c>
      <c r="D44" s="82"/>
      <c r="E44" s="82">
        <v>115373.33</v>
      </c>
      <c r="F44" s="82"/>
      <c r="G44" s="82">
        <v>72049.56</v>
      </c>
      <c r="H44" s="82"/>
      <c r="I44" s="82">
        <v>123968.19</v>
      </c>
      <c r="J44" s="82"/>
      <c r="K44" s="82">
        <v>414355.76999999996</v>
      </c>
      <c r="L44" s="82"/>
      <c r="M44" s="59"/>
    </row>
    <row r="45" spans="1:13" s="11" customFormat="1" ht="12.75" customHeight="1" x14ac:dyDescent="0.25">
      <c r="A45" s="60">
        <v>2121</v>
      </c>
      <c r="B45" s="32" t="s">
        <v>46</v>
      </c>
      <c r="C45" s="36">
        <v>25810</v>
      </c>
      <c r="D45" s="61"/>
      <c r="E45" s="36">
        <v>31155</v>
      </c>
      <c r="F45" s="61"/>
      <c r="G45" s="36">
        <v>15662.59</v>
      </c>
      <c r="H45" s="61"/>
      <c r="I45" s="36">
        <v>33306.120000000003</v>
      </c>
      <c r="J45" s="36"/>
      <c r="K45" s="36">
        <v>105933.70999999999</v>
      </c>
      <c r="L45" s="36"/>
      <c r="M45" s="59"/>
    </row>
    <row r="46" spans="1:13" ht="12.75" customHeight="1" x14ac:dyDescent="0.25">
      <c r="A46" s="60">
        <v>2122</v>
      </c>
      <c r="B46" s="32" t="s">
        <v>47</v>
      </c>
      <c r="C46" s="36">
        <v>77154.689999999973</v>
      </c>
      <c r="D46" s="61"/>
      <c r="E46" s="36">
        <v>84218.33</v>
      </c>
      <c r="F46" s="61"/>
      <c r="G46" s="36">
        <v>56386.97</v>
      </c>
      <c r="H46" s="61"/>
      <c r="I46" s="36">
        <v>90662.07</v>
      </c>
      <c r="J46" s="36"/>
      <c r="K46" s="36">
        <v>308422.05999999994</v>
      </c>
      <c r="L46" s="36"/>
      <c r="M46" s="59"/>
    </row>
    <row r="47" spans="1:13" x14ac:dyDescent="0.25">
      <c r="A47" s="72">
        <v>2200</v>
      </c>
      <c r="B47" s="55" t="s">
        <v>49</v>
      </c>
      <c r="C47" s="86">
        <v>1504160.22</v>
      </c>
      <c r="D47" s="86"/>
      <c r="E47" s="86">
        <v>1112412.2100000004</v>
      </c>
      <c r="F47" s="86"/>
      <c r="G47" s="86">
        <v>1105912.4800000002</v>
      </c>
      <c r="H47" s="86"/>
      <c r="I47" s="86">
        <v>1565590.27</v>
      </c>
      <c r="J47" s="86"/>
      <c r="K47" s="86">
        <v>5288075.1800000016</v>
      </c>
      <c r="L47" s="86"/>
      <c r="M47" s="31"/>
    </row>
    <row r="48" spans="1:13" ht="12.75" customHeight="1" x14ac:dyDescent="0.25">
      <c r="A48" s="54">
        <v>2210</v>
      </c>
      <c r="B48" s="55" t="s">
        <v>50</v>
      </c>
      <c r="C48" s="82">
        <v>244280.97999999992</v>
      </c>
      <c r="D48" s="82"/>
      <c r="E48" s="82">
        <v>97939.10000000002</v>
      </c>
      <c r="F48" s="82"/>
      <c r="G48" s="82">
        <v>175064.65</v>
      </c>
      <c r="H48" s="82"/>
      <c r="I48" s="82">
        <v>108934.43000000001</v>
      </c>
      <c r="J48" s="82"/>
      <c r="K48" s="82">
        <v>626219.16</v>
      </c>
      <c r="L48" s="82"/>
      <c r="M48" s="59"/>
    </row>
    <row r="49" spans="1:13" s="11" customFormat="1" ht="12.75" customHeight="1" x14ac:dyDescent="0.25">
      <c r="A49" s="54">
        <v>2220</v>
      </c>
      <c r="B49" s="55" t="s">
        <v>51</v>
      </c>
      <c r="C49" s="82">
        <v>367811.84000000003</v>
      </c>
      <c r="D49" s="82"/>
      <c r="E49" s="82">
        <v>265300.47000000009</v>
      </c>
      <c r="F49" s="82"/>
      <c r="G49" s="82">
        <v>153911.75</v>
      </c>
      <c r="H49" s="82"/>
      <c r="I49" s="82">
        <v>599647.68999999994</v>
      </c>
      <c r="J49" s="82"/>
      <c r="K49" s="82">
        <v>1386671.75</v>
      </c>
      <c r="L49" s="82"/>
      <c r="M49" s="59"/>
    </row>
    <row r="50" spans="1:13" ht="12.75" customHeight="1" x14ac:dyDescent="0.25">
      <c r="A50" s="60">
        <v>2221</v>
      </c>
      <c r="B50" s="32" t="s">
        <v>52</v>
      </c>
      <c r="C50" s="36">
        <v>180415.59000000003</v>
      </c>
      <c r="D50" s="61"/>
      <c r="E50" s="36">
        <v>108940.26000000001</v>
      </c>
      <c r="F50" s="61"/>
      <c r="G50" s="36">
        <v>0</v>
      </c>
      <c r="H50" s="61"/>
      <c r="I50" s="36">
        <v>344579.44999999995</v>
      </c>
      <c r="J50" s="36"/>
      <c r="K50" s="36">
        <v>633935.30000000005</v>
      </c>
      <c r="L50" s="36"/>
      <c r="M50" s="59"/>
    </row>
    <row r="51" spans="1:13" ht="12.75" customHeight="1" x14ac:dyDescent="0.25">
      <c r="A51" s="60">
        <v>2222</v>
      </c>
      <c r="B51" s="32" t="s">
        <v>53</v>
      </c>
      <c r="C51" s="36">
        <v>2260.59</v>
      </c>
      <c r="D51" s="61"/>
      <c r="E51" s="36">
        <v>2133.6</v>
      </c>
      <c r="F51" s="61"/>
      <c r="G51" s="36">
        <v>2692.02</v>
      </c>
      <c r="H51" s="61"/>
      <c r="I51" s="36">
        <v>2540.8000000000002</v>
      </c>
      <c r="J51" s="36"/>
      <c r="K51" s="36">
        <v>9627.010000000002</v>
      </c>
      <c r="L51" s="36"/>
      <c r="M51" s="59"/>
    </row>
    <row r="52" spans="1:13" ht="12.75" customHeight="1" x14ac:dyDescent="0.25">
      <c r="A52" s="60">
        <v>2223</v>
      </c>
      <c r="B52" s="32" t="s">
        <v>54</v>
      </c>
      <c r="C52" s="36">
        <v>180519.17</v>
      </c>
      <c r="D52" s="61"/>
      <c r="E52" s="36">
        <v>150166.92000000007</v>
      </c>
      <c r="F52" s="61"/>
      <c r="G52" s="36">
        <v>145722.19</v>
      </c>
      <c r="H52" s="61"/>
      <c r="I52" s="36">
        <v>247692.96000000002</v>
      </c>
      <c r="J52" s="36"/>
      <c r="K52" s="36">
        <v>724101.24000000011</v>
      </c>
      <c r="L52" s="36"/>
      <c r="M52" s="87"/>
    </row>
    <row r="53" spans="1:13" ht="12.75" customHeight="1" x14ac:dyDescent="0.25">
      <c r="A53" s="60">
        <v>2224</v>
      </c>
      <c r="B53" s="32" t="s">
        <v>55</v>
      </c>
      <c r="C53" s="36">
        <v>4616.49</v>
      </c>
      <c r="D53" s="61"/>
      <c r="E53" s="36">
        <v>4059.6899999999996</v>
      </c>
      <c r="F53" s="61"/>
      <c r="G53" s="36">
        <v>5497.54</v>
      </c>
      <c r="H53" s="61"/>
      <c r="I53" s="36">
        <v>4834.4799999999996</v>
      </c>
      <c r="J53" s="36"/>
      <c r="K53" s="36">
        <v>19008.2</v>
      </c>
      <c r="L53" s="36"/>
      <c r="M53" s="59"/>
    </row>
    <row r="54" spans="1:13" ht="12.75" customHeight="1" x14ac:dyDescent="0.25">
      <c r="A54" s="60">
        <v>2229</v>
      </c>
      <c r="B54" s="32" t="s">
        <v>56</v>
      </c>
      <c r="C54" s="36">
        <v>0</v>
      </c>
      <c r="D54" s="61"/>
      <c r="E54" s="36">
        <v>0</v>
      </c>
      <c r="F54" s="61"/>
      <c r="G54" s="36">
        <v>0</v>
      </c>
      <c r="H54" s="61"/>
      <c r="I54" s="36">
        <v>0</v>
      </c>
      <c r="J54" s="36"/>
      <c r="K54" s="36">
        <v>0</v>
      </c>
      <c r="L54" s="36"/>
      <c r="M54" s="59"/>
    </row>
    <row r="55" spans="1:13" ht="34.200000000000003" x14ac:dyDescent="0.25">
      <c r="A55" s="54">
        <v>2230</v>
      </c>
      <c r="B55" s="55" t="s">
        <v>57</v>
      </c>
      <c r="C55" s="82">
        <v>482702</v>
      </c>
      <c r="D55" s="82"/>
      <c r="E55" s="82">
        <v>491844.95000000007</v>
      </c>
      <c r="F55" s="82"/>
      <c r="G55" s="82">
        <v>390322.21</v>
      </c>
      <c r="H55" s="82"/>
      <c r="I55" s="82">
        <v>540381.49</v>
      </c>
      <c r="J55" s="88"/>
      <c r="K55" s="82">
        <v>1905250.6500000001</v>
      </c>
      <c r="L55" s="88"/>
      <c r="M55" s="59"/>
    </row>
    <row r="56" spans="1:13" ht="22.8" x14ac:dyDescent="0.25">
      <c r="A56" s="60">
        <v>2231</v>
      </c>
      <c r="B56" s="32" t="s">
        <v>58</v>
      </c>
      <c r="C56" s="36">
        <v>6630.8</v>
      </c>
      <c r="D56" s="61"/>
      <c r="E56" s="36">
        <v>1500</v>
      </c>
      <c r="F56" s="61"/>
      <c r="G56" s="36">
        <v>6633.93</v>
      </c>
      <c r="H56" s="61"/>
      <c r="I56" s="36">
        <v>1645.9</v>
      </c>
      <c r="J56" s="36"/>
      <c r="K56" s="36">
        <v>16410.63</v>
      </c>
      <c r="L56" s="36"/>
      <c r="M56" s="59"/>
    </row>
    <row r="57" spans="1:13" s="11" customFormat="1" ht="12.75" customHeight="1" x14ac:dyDescent="0.25">
      <c r="A57" s="60">
        <v>2232</v>
      </c>
      <c r="B57" s="32" t="s">
        <v>59</v>
      </c>
      <c r="C57" s="36">
        <v>54031.210000000006</v>
      </c>
      <c r="D57" s="61"/>
      <c r="E57" s="36">
        <v>43446.390000000007</v>
      </c>
      <c r="F57" s="61"/>
      <c r="G57" s="36">
        <v>58330.45</v>
      </c>
      <c r="H57" s="61"/>
      <c r="I57" s="36">
        <v>47558.57</v>
      </c>
      <c r="J57" s="36"/>
      <c r="K57" s="36">
        <v>203366.62</v>
      </c>
      <c r="L57" s="36"/>
      <c r="M57" s="59"/>
    </row>
    <row r="58" spans="1:13" s="11" customFormat="1" ht="12.75" customHeight="1" x14ac:dyDescent="0.25">
      <c r="A58" s="60">
        <v>2233</v>
      </c>
      <c r="B58" s="32" t="s">
        <v>60</v>
      </c>
      <c r="C58" s="36">
        <v>5394.3499999999995</v>
      </c>
      <c r="D58" s="61"/>
      <c r="E58" s="36">
        <v>9987.41</v>
      </c>
      <c r="F58" s="61"/>
      <c r="G58" s="36">
        <v>5174.3100000000004</v>
      </c>
      <c r="H58" s="61"/>
      <c r="I58" s="36">
        <v>11560.64</v>
      </c>
      <c r="J58" s="36"/>
      <c r="K58" s="36">
        <v>32116.71</v>
      </c>
      <c r="L58" s="36"/>
      <c r="M58" s="59"/>
    </row>
    <row r="59" spans="1:13" ht="34.200000000000003" x14ac:dyDescent="0.25">
      <c r="A59" s="60">
        <v>2234</v>
      </c>
      <c r="B59" s="32" t="s">
        <v>61</v>
      </c>
      <c r="C59" s="36">
        <v>0</v>
      </c>
      <c r="D59" s="61"/>
      <c r="E59" s="36">
        <v>0</v>
      </c>
      <c r="F59" s="61"/>
      <c r="G59" s="36">
        <v>0</v>
      </c>
      <c r="H59" s="61"/>
      <c r="I59" s="36">
        <v>0</v>
      </c>
      <c r="J59" s="36"/>
      <c r="K59" s="36">
        <v>0</v>
      </c>
      <c r="L59" s="36"/>
      <c r="M59" s="59"/>
    </row>
    <row r="60" spans="1:13" x14ac:dyDescent="0.25">
      <c r="A60" s="60">
        <v>2235</v>
      </c>
      <c r="B60" s="32" t="s">
        <v>62</v>
      </c>
      <c r="C60" s="36">
        <v>1389.5300000000002</v>
      </c>
      <c r="D60" s="61"/>
      <c r="E60" s="36">
        <v>10197</v>
      </c>
      <c r="F60" s="61"/>
      <c r="G60" s="36">
        <v>1654.72</v>
      </c>
      <c r="H60" s="61"/>
      <c r="I60" s="36">
        <v>12143.099999999999</v>
      </c>
      <c r="J60" s="36"/>
      <c r="K60" s="36">
        <v>25384.35</v>
      </c>
      <c r="L60" s="36"/>
      <c r="M60" s="59"/>
    </row>
    <row r="61" spans="1:13" ht="12.75" customHeight="1" x14ac:dyDescent="0.25">
      <c r="A61" s="60">
        <v>2236</v>
      </c>
      <c r="B61" s="32" t="s">
        <v>63</v>
      </c>
      <c r="C61" s="36">
        <v>466.00000000000023</v>
      </c>
      <c r="D61" s="61"/>
      <c r="E61" s="36">
        <v>465.49000000000046</v>
      </c>
      <c r="F61" s="61"/>
      <c r="G61" s="36">
        <v>1214.78</v>
      </c>
      <c r="H61" s="61"/>
      <c r="I61" s="36">
        <v>554.33000000000004</v>
      </c>
      <c r="J61" s="36"/>
      <c r="K61" s="36">
        <v>2700.6000000000004</v>
      </c>
      <c r="L61" s="36"/>
      <c r="M61" s="59"/>
    </row>
    <row r="62" spans="1:13" ht="22.8" x14ac:dyDescent="0.25">
      <c r="A62" s="60">
        <v>2239</v>
      </c>
      <c r="B62" s="32" t="s">
        <v>64</v>
      </c>
      <c r="C62" s="36">
        <v>414790.11</v>
      </c>
      <c r="D62" s="61"/>
      <c r="E62" s="36">
        <v>426248.66000000003</v>
      </c>
      <c r="F62" s="61"/>
      <c r="G62" s="36">
        <v>317314.02</v>
      </c>
      <c r="H62" s="61"/>
      <c r="I62" s="36">
        <v>466918.95</v>
      </c>
      <c r="J62" s="36"/>
      <c r="K62" s="36">
        <v>1625271.74</v>
      </c>
      <c r="L62" s="36"/>
      <c r="M62" s="59"/>
    </row>
    <row r="63" spans="1:13" ht="22.8" x14ac:dyDescent="0.25">
      <c r="A63" s="54">
        <v>2240</v>
      </c>
      <c r="B63" s="55" t="s">
        <v>65</v>
      </c>
      <c r="C63" s="82">
        <v>34738.369999999995</v>
      </c>
      <c r="D63" s="82"/>
      <c r="E63" s="82">
        <v>49100.58</v>
      </c>
      <c r="F63" s="82"/>
      <c r="G63" s="82">
        <v>40918.47</v>
      </c>
      <c r="H63" s="82"/>
      <c r="I63" s="82">
        <v>58207.360000000001</v>
      </c>
      <c r="J63" s="82"/>
      <c r="K63" s="82">
        <v>182964.78</v>
      </c>
      <c r="L63" s="82"/>
      <c r="M63" s="59"/>
    </row>
    <row r="64" spans="1:13" ht="12.75" customHeight="1" x14ac:dyDescent="0.25">
      <c r="A64" s="60">
        <v>2241</v>
      </c>
      <c r="B64" s="32" t="s">
        <v>66</v>
      </c>
      <c r="C64" s="36">
        <v>0</v>
      </c>
      <c r="D64" s="61"/>
      <c r="E64" s="36">
        <v>0</v>
      </c>
      <c r="F64" s="61"/>
      <c r="G64" s="36">
        <v>0</v>
      </c>
      <c r="H64" s="61"/>
      <c r="I64" s="36">
        <v>0</v>
      </c>
      <c r="J64" s="36"/>
      <c r="K64" s="36">
        <v>0</v>
      </c>
      <c r="L64" s="36"/>
      <c r="M64" s="59"/>
    </row>
    <row r="65" spans="1:13" ht="12.75" customHeight="1" x14ac:dyDescent="0.25">
      <c r="A65" s="60">
        <v>2242</v>
      </c>
      <c r="B65" s="32" t="s">
        <v>67</v>
      </c>
      <c r="C65" s="36">
        <v>1084.7100000000005</v>
      </c>
      <c r="D65" s="61"/>
      <c r="E65" s="36">
        <v>1792.430000000001</v>
      </c>
      <c r="F65" s="61"/>
      <c r="G65" s="36">
        <v>1039.4700000000003</v>
      </c>
      <c r="H65" s="61"/>
      <c r="I65" s="36">
        <v>2065.4100000000003</v>
      </c>
      <c r="J65" s="36"/>
      <c r="K65" s="36">
        <v>5982.0200000000023</v>
      </c>
      <c r="L65" s="36"/>
      <c r="M65" s="59"/>
    </row>
    <row r="66" spans="1:13" ht="22.8" x14ac:dyDescent="0.25">
      <c r="A66" s="60">
        <v>2243</v>
      </c>
      <c r="B66" s="32" t="s">
        <v>68</v>
      </c>
      <c r="C66" s="36">
        <v>2838.9799999999996</v>
      </c>
      <c r="D66" s="61"/>
      <c r="E66" s="36">
        <v>6526.5599999999995</v>
      </c>
      <c r="F66" s="61"/>
      <c r="G66" s="36">
        <v>3380.8</v>
      </c>
      <c r="H66" s="61"/>
      <c r="I66" s="36">
        <v>7772.15</v>
      </c>
      <c r="J66" s="36"/>
      <c r="K66" s="36">
        <v>20518.489999999998</v>
      </c>
      <c r="L66" s="36"/>
      <c r="M66" s="59"/>
    </row>
    <row r="67" spans="1:13" ht="12.75" customHeight="1" x14ac:dyDescent="0.25">
      <c r="A67" s="60">
        <v>2244</v>
      </c>
      <c r="B67" s="32" t="s">
        <v>69</v>
      </c>
      <c r="C67" s="36">
        <v>30814.679999999997</v>
      </c>
      <c r="D67" s="61"/>
      <c r="E67" s="36">
        <v>34497.440000000002</v>
      </c>
      <c r="F67" s="61"/>
      <c r="G67" s="36">
        <v>36498.200000000004</v>
      </c>
      <c r="H67" s="61"/>
      <c r="I67" s="36">
        <v>40889.72</v>
      </c>
      <c r="J67" s="36"/>
      <c r="K67" s="36">
        <v>142700.04</v>
      </c>
      <c r="L67" s="36"/>
      <c r="M67" s="59"/>
    </row>
    <row r="68" spans="1:13" ht="12.75" customHeight="1" x14ac:dyDescent="0.25">
      <c r="A68" s="60">
        <v>2247</v>
      </c>
      <c r="B68" s="32" t="s">
        <v>70</v>
      </c>
      <c r="C68" s="36">
        <v>0</v>
      </c>
      <c r="D68" s="61"/>
      <c r="E68" s="36">
        <v>6284.1500000000005</v>
      </c>
      <c r="F68" s="61"/>
      <c r="G68" s="36">
        <v>0</v>
      </c>
      <c r="H68" s="61"/>
      <c r="I68" s="36">
        <v>7480.08</v>
      </c>
      <c r="J68" s="36"/>
      <c r="K68" s="36">
        <v>13764.23</v>
      </c>
      <c r="L68" s="36"/>
      <c r="M68" s="59"/>
    </row>
    <row r="69" spans="1:13" ht="24.75" customHeight="1" x14ac:dyDescent="0.25">
      <c r="A69" s="60">
        <v>2249</v>
      </c>
      <c r="B69" s="32" t="s">
        <v>71</v>
      </c>
      <c r="C69" s="36">
        <v>0</v>
      </c>
      <c r="D69" s="61"/>
      <c r="E69" s="36">
        <v>0</v>
      </c>
      <c r="F69" s="61"/>
      <c r="G69" s="36">
        <v>0</v>
      </c>
      <c r="H69" s="61"/>
      <c r="I69" s="36">
        <v>0</v>
      </c>
      <c r="J69" s="36"/>
      <c r="K69" s="36">
        <v>0</v>
      </c>
      <c r="L69" s="36"/>
      <c r="M69" s="59"/>
    </row>
    <row r="70" spans="1:13" s="11" customFormat="1" ht="12.75" customHeight="1" x14ac:dyDescent="0.25">
      <c r="A70" s="54">
        <v>2250</v>
      </c>
      <c r="B70" s="55" t="s">
        <v>72</v>
      </c>
      <c r="C70" s="82">
        <v>182409.80000000005</v>
      </c>
      <c r="D70" s="82"/>
      <c r="E70" s="82">
        <v>80763.759999999995</v>
      </c>
      <c r="F70" s="82"/>
      <c r="G70" s="82">
        <v>216485.00000000003</v>
      </c>
      <c r="H70" s="89"/>
      <c r="I70" s="82">
        <v>95997.049999999988</v>
      </c>
      <c r="J70" s="83"/>
      <c r="K70" s="82">
        <v>575655.6100000001</v>
      </c>
      <c r="L70" s="82"/>
      <c r="M70" s="59"/>
    </row>
    <row r="71" spans="1:13" s="11" customFormat="1" ht="12.75" customHeight="1" x14ac:dyDescent="0.25">
      <c r="A71" s="60">
        <v>2251</v>
      </c>
      <c r="B71" s="32" t="s">
        <v>73</v>
      </c>
      <c r="C71" s="36">
        <v>0</v>
      </c>
      <c r="D71" s="61"/>
      <c r="E71" s="36">
        <v>0</v>
      </c>
      <c r="F71" s="61"/>
      <c r="G71" s="36">
        <v>0</v>
      </c>
      <c r="H71" s="61"/>
      <c r="I71" s="36">
        <v>0</v>
      </c>
      <c r="J71" s="36"/>
      <c r="K71" s="36">
        <v>0</v>
      </c>
      <c r="L71" s="36"/>
      <c r="M71" s="59"/>
    </row>
    <row r="72" spans="1:13" s="11" customFormat="1" ht="12.75" customHeight="1" x14ac:dyDescent="0.25">
      <c r="A72" s="60">
        <v>2259</v>
      </c>
      <c r="B72" s="32" t="s">
        <v>74</v>
      </c>
      <c r="C72" s="36">
        <v>0</v>
      </c>
      <c r="D72" s="61"/>
      <c r="E72" s="36">
        <v>0</v>
      </c>
      <c r="F72" s="61"/>
      <c r="G72" s="36">
        <v>0</v>
      </c>
      <c r="H72" s="61"/>
      <c r="I72" s="36">
        <v>0</v>
      </c>
      <c r="J72" s="36"/>
      <c r="K72" s="36">
        <v>0</v>
      </c>
      <c r="L72" s="36"/>
      <c r="M72" s="59"/>
    </row>
    <row r="73" spans="1:13" ht="12.75" customHeight="1" x14ac:dyDescent="0.25">
      <c r="A73" s="54">
        <v>2260</v>
      </c>
      <c r="B73" s="55" t="s">
        <v>75</v>
      </c>
      <c r="C73" s="82">
        <v>182736.87</v>
      </c>
      <c r="D73" s="82"/>
      <c r="E73" s="82">
        <v>109020.52000000002</v>
      </c>
      <c r="F73" s="82"/>
      <c r="G73" s="82">
        <v>118972.09</v>
      </c>
      <c r="H73" s="82"/>
      <c r="I73" s="82">
        <v>139880.63</v>
      </c>
      <c r="J73" s="83"/>
      <c r="K73" s="82">
        <v>550610.11</v>
      </c>
      <c r="L73" s="82"/>
      <c r="M73" s="59"/>
    </row>
    <row r="74" spans="1:13" ht="12.75" customHeight="1" x14ac:dyDescent="0.25">
      <c r="A74" s="60">
        <v>2261</v>
      </c>
      <c r="B74" s="32" t="s">
        <v>76</v>
      </c>
      <c r="C74" s="36">
        <v>315.75</v>
      </c>
      <c r="D74" s="61"/>
      <c r="E74" s="36">
        <v>2025.4</v>
      </c>
      <c r="F74" s="61"/>
      <c r="G74" s="36">
        <v>238.35000000000002</v>
      </c>
      <c r="H74" s="61"/>
      <c r="I74" s="36">
        <v>2138.87</v>
      </c>
      <c r="J74" s="36"/>
      <c r="K74" s="36">
        <v>4718.37</v>
      </c>
      <c r="L74" s="36"/>
      <c r="M74" s="59"/>
    </row>
    <row r="75" spans="1:13" ht="12.75" customHeight="1" x14ac:dyDescent="0.25">
      <c r="A75" s="60">
        <v>2262</v>
      </c>
      <c r="B75" s="32" t="s">
        <v>77</v>
      </c>
      <c r="C75" s="36">
        <v>30915.79</v>
      </c>
      <c r="D75" s="61"/>
      <c r="E75" s="36">
        <v>32140.480000000003</v>
      </c>
      <c r="F75" s="61"/>
      <c r="G75" s="36">
        <v>36792.68</v>
      </c>
      <c r="H75" s="61"/>
      <c r="I75" s="36">
        <v>38243.449999999997</v>
      </c>
      <c r="J75" s="36"/>
      <c r="K75" s="36">
        <v>138092.40000000002</v>
      </c>
      <c r="L75" s="36"/>
      <c r="M75" s="59"/>
    </row>
    <row r="76" spans="1:13" s="62" customFormat="1" ht="12.75" customHeight="1" x14ac:dyDescent="0.2">
      <c r="A76" s="60">
        <v>2263</v>
      </c>
      <c r="B76" s="32" t="s">
        <v>78</v>
      </c>
      <c r="C76" s="36">
        <v>1928.1799999999998</v>
      </c>
      <c r="D76" s="61"/>
      <c r="E76" s="36">
        <v>1928.18</v>
      </c>
      <c r="F76" s="61"/>
      <c r="G76" s="36">
        <v>2296.17</v>
      </c>
      <c r="H76" s="61"/>
      <c r="I76" s="36">
        <v>2296.17</v>
      </c>
      <c r="J76" s="36"/>
      <c r="K76" s="36">
        <v>8448.7000000000007</v>
      </c>
      <c r="L76" s="36"/>
      <c r="M76" s="59"/>
    </row>
    <row r="77" spans="1:13" ht="12.75" customHeight="1" x14ac:dyDescent="0.25">
      <c r="A77" s="60">
        <v>2264</v>
      </c>
      <c r="B77" s="32" t="s">
        <v>79</v>
      </c>
      <c r="C77" s="36">
        <v>149577.15</v>
      </c>
      <c r="D77" s="61"/>
      <c r="E77" s="36">
        <v>72926.460000000006</v>
      </c>
      <c r="F77" s="61"/>
      <c r="G77" s="36">
        <v>79644.89</v>
      </c>
      <c r="H77" s="61"/>
      <c r="I77" s="36">
        <v>97202.14</v>
      </c>
      <c r="J77" s="36"/>
      <c r="K77" s="36">
        <v>399350.64</v>
      </c>
      <c r="L77" s="36"/>
      <c r="M77" s="59"/>
    </row>
    <row r="78" spans="1:13" ht="12.75" customHeight="1" x14ac:dyDescent="0.25">
      <c r="A78" s="60">
        <v>2269</v>
      </c>
      <c r="B78" s="32" t="s">
        <v>80</v>
      </c>
      <c r="C78" s="36">
        <v>0</v>
      </c>
      <c r="D78" s="61"/>
      <c r="E78" s="36">
        <v>0</v>
      </c>
      <c r="F78" s="61"/>
      <c r="G78" s="36">
        <v>0</v>
      </c>
      <c r="H78" s="61"/>
      <c r="I78" s="36">
        <v>0</v>
      </c>
      <c r="J78" s="36"/>
      <c r="K78" s="36">
        <v>0</v>
      </c>
      <c r="L78" s="36"/>
      <c r="M78" s="59"/>
    </row>
    <row r="79" spans="1:13" s="11" customFormat="1" ht="12.75" customHeight="1" x14ac:dyDescent="0.25">
      <c r="A79" s="54">
        <v>2270</v>
      </c>
      <c r="B79" s="55" t="s">
        <v>81</v>
      </c>
      <c r="C79" s="82">
        <v>9480.36</v>
      </c>
      <c r="D79" s="82"/>
      <c r="E79" s="82">
        <v>18442.829999999998</v>
      </c>
      <c r="F79" s="82"/>
      <c r="G79" s="82">
        <v>10238.310000000001</v>
      </c>
      <c r="H79" s="82"/>
      <c r="I79" s="82">
        <v>22541.620000000003</v>
      </c>
      <c r="J79" s="82"/>
      <c r="K79" s="82">
        <v>60703.12</v>
      </c>
      <c r="L79" s="82"/>
      <c r="M79" s="59"/>
    </row>
    <row r="80" spans="1:13" s="11" customFormat="1" ht="12.75" customHeight="1" x14ac:dyDescent="0.25">
      <c r="A80" s="60">
        <v>2272</v>
      </c>
      <c r="B80" s="32" t="s">
        <v>82</v>
      </c>
      <c r="C80" s="36">
        <v>0</v>
      </c>
      <c r="D80" s="61"/>
      <c r="E80" s="36">
        <v>0</v>
      </c>
      <c r="F80" s="61"/>
      <c r="G80" s="36">
        <v>0</v>
      </c>
      <c r="H80" s="61"/>
      <c r="I80" s="36">
        <v>0</v>
      </c>
      <c r="J80" s="36"/>
      <c r="K80" s="36">
        <v>0</v>
      </c>
      <c r="L80" s="36"/>
      <c r="M80" s="59"/>
    </row>
    <row r="81" spans="1:13" s="11" customFormat="1" ht="12.75" customHeight="1" x14ac:dyDescent="0.25">
      <c r="A81" s="60">
        <v>2276</v>
      </c>
      <c r="B81" s="32" t="s">
        <v>83</v>
      </c>
      <c r="C81" s="36">
        <v>9480.36</v>
      </c>
      <c r="D81" s="61"/>
      <c r="E81" s="36">
        <v>18442.829999999998</v>
      </c>
      <c r="F81" s="61"/>
      <c r="G81" s="36">
        <v>10238.310000000001</v>
      </c>
      <c r="H81" s="61"/>
      <c r="I81" s="36">
        <v>22541.620000000003</v>
      </c>
      <c r="J81" s="36"/>
      <c r="K81" s="36">
        <v>60703.12</v>
      </c>
      <c r="L81" s="36"/>
      <c r="M81" s="59"/>
    </row>
    <row r="82" spans="1:13" s="11" customFormat="1" ht="12" customHeight="1" x14ac:dyDescent="0.25">
      <c r="A82" s="60">
        <v>2279</v>
      </c>
      <c r="B82" s="32" t="s">
        <v>84</v>
      </c>
      <c r="C82" s="36">
        <v>0</v>
      </c>
      <c r="D82" s="61"/>
      <c r="E82" s="36">
        <v>0</v>
      </c>
      <c r="F82" s="61"/>
      <c r="G82" s="36">
        <v>0</v>
      </c>
      <c r="H82" s="61"/>
      <c r="I82" s="36">
        <v>0</v>
      </c>
      <c r="J82" s="36"/>
      <c r="K82" s="36">
        <v>0</v>
      </c>
      <c r="L82" s="36"/>
      <c r="M82" s="59"/>
    </row>
    <row r="83" spans="1:13" s="11" customFormat="1" ht="34.200000000000003" x14ac:dyDescent="0.25">
      <c r="A83" s="72">
        <v>2300</v>
      </c>
      <c r="B83" s="55" t="s">
        <v>85</v>
      </c>
      <c r="C83" s="86">
        <v>145986.65999999995</v>
      </c>
      <c r="D83" s="86"/>
      <c r="E83" s="86">
        <v>124631.98999999993</v>
      </c>
      <c r="F83" s="86"/>
      <c r="G83" s="86">
        <v>123919.52</v>
      </c>
      <c r="H83" s="86"/>
      <c r="I83" s="86">
        <v>172525.17</v>
      </c>
      <c r="J83" s="90"/>
      <c r="K83" s="86">
        <v>567063.34</v>
      </c>
      <c r="L83" s="86"/>
      <c r="M83" s="31"/>
    </row>
    <row r="84" spans="1:13" s="11" customFormat="1" ht="12.75" customHeight="1" x14ac:dyDescent="0.25">
      <c r="A84" s="54">
        <v>2310</v>
      </c>
      <c r="B84" s="55" t="s">
        <v>86</v>
      </c>
      <c r="C84" s="82">
        <v>51446.659999999996</v>
      </c>
      <c r="D84" s="82"/>
      <c r="E84" s="82">
        <v>25884.38</v>
      </c>
      <c r="F84" s="82"/>
      <c r="G84" s="82">
        <v>28596.799999999999</v>
      </c>
      <c r="H84" s="82"/>
      <c r="I84" s="82">
        <v>59521.110000000008</v>
      </c>
      <c r="J84" s="83"/>
      <c r="K84" s="82">
        <v>165448.95000000001</v>
      </c>
      <c r="L84" s="82"/>
      <c r="M84" s="59"/>
    </row>
    <row r="85" spans="1:13" s="11" customFormat="1" ht="12.75" customHeight="1" x14ac:dyDescent="0.25">
      <c r="A85" s="60">
        <v>2311</v>
      </c>
      <c r="B85" s="32" t="s">
        <v>87</v>
      </c>
      <c r="C85" s="36">
        <v>3460.0699999999997</v>
      </c>
      <c r="D85" s="61"/>
      <c r="E85" s="36">
        <v>4345.1299999999992</v>
      </c>
      <c r="F85" s="61"/>
      <c r="G85" s="36">
        <v>3859.37</v>
      </c>
      <c r="H85" s="61"/>
      <c r="I85" s="36">
        <v>5242.3700000000008</v>
      </c>
      <c r="J85" s="36"/>
      <c r="K85" s="36">
        <v>16906.940000000002</v>
      </c>
      <c r="L85" s="36"/>
      <c r="M85" s="59"/>
    </row>
    <row r="86" spans="1:13" s="11" customFormat="1" ht="12.75" customHeight="1" x14ac:dyDescent="0.25">
      <c r="A86" s="60">
        <v>2312</v>
      </c>
      <c r="B86" s="32" t="s">
        <v>88</v>
      </c>
      <c r="C86" s="36">
        <v>43676.71</v>
      </c>
      <c r="D86" s="61"/>
      <c r="E86" s="36">
        <v>18503.41</v>
      </c>
      <c r="F86" s="61"/>
      <c r="G86" s="36">
        <v>19605</v>
      </c>
      <c r="H86" s="61"/>
      <c r="I86" s="36">
        <v>50663.51</v>
      </c>
      <c r="J86" s="36"/>
      <c r="K86" s="36">
        <v>132448.63</v>
      </c>
      <c r="L86" s="36"/>
      <c r="M86" s="59"/>
    </row>
    <row r="87" spans="1:13" ht="12.75" customHeight="1" x14ac:dyDescent="0.25">
      <c r="A87" s="60">
        <v>2313</v>
      </c>
      <c r="B87" s="32" t="s">
        <v>89</v>
      </c>
      <c r="C87" s="36">
        <v>0</v>
      </c>
      <c r="D87" s="61"/>
      <c r="E87" s="36">
        <v>0</v>
      </c>
      <c r="F87" s="61"/>
      <c r="G87" s="36">
        <v>0</v>
      </c>
      <c r="H87" s="61"/>
      <c r="I87" s="36">
        <v>0</v>
      </c>
      <c r="J87" s="36"/>
      <c r="K87" s="36">
        <v>0</v>
      </c>
      <c r="L87" s="36"/>
      <c r="M87" s="59"/>
    </row>
    <row r="88" spans="1:13" ht="12.75" customHeight="1" x14ac:dyDescent="0.25">
      <c r="A88" s="60">
        <v>2314</v>
      </c>
      <c r="B88" s="32" t="s">
        <v>90</v>
      </c>
      <c r="C88" s="36">
        <v>4309.88</v>
      </c>
      <c r="D88" s="61"/>
      <c r="E88" s="36">
        <v>3035.8399999999997</v>
      </c>
      <c r="F88" s="61"/>
      <c r="G88" s="36">
        <v>5132.43</v>
      </c>
      <c r="H88" s="61"/>
      <c r="I88" s="36">
        <v>3615.23</v>
      </c>
      <c r="J88" s="36"/>
      <c r="K88" s="36">
        <v>16093.38</v>
      </c>
      <c r="L88" s="36"/>
      <c r="M88" s="59"/>
    </row>
    <row r="89" spans="1:13" ht="12.75" customHeight="1" x14ac:dyDescent="0.25">
      <c r="A89" s="54">
        <v>2320</v>
      </c>
      <c r="B89" s="55" t="s">
        <v>91</v>
      </c>
      <c r="C89" s="82">
        <v>19704.830000000002</v>
      </c>
      <c r="D89" s="84"/>
      <c r="E89" s="82">
        <v>32911.289999999986</v>
      </c>
      <c r="F89" s="82"/>
      <c r="G89" s="82">
        <v>32280.36</v>
      </c>
      <c r="H89" s="82"/>
      <c r="I89" s="82">
        <v>36007.35</v>
      </c>
      <c r="J89" s="83"/>
      <c r="K89" s="82">
        <v>120903.82999999999</v>
      </c>
      <c r="L89" s="82"/>
      <c r="M89" s="59"/>
    </row>
    <row r="90" spans="1:13" ht="12.75" customHeight="1" x14ac:dyDescent="0.25">
      <c r="A90" s="60">
        <v>2321</v>
      </c>
      <c r="B90" s="32" t="s">
        <v>92</v>
      </c>
      <c r="C90" s="36">
        <v>0</v>
      </c>
      <c r="D90" s="61"/>
      <c r="E90" s="36">
        <v>0</v>
      </c>
      <c r="F90" s="61"/>
      <c r="G90" s="36">
        <v>0</v>
      </c>
      <c r="H90" s="61"/>
      <c r="I90" s="36">
        <v>0</v>
      </c>
      <c r="J90" s="36"/>
      <c r="K90" s="36">
        <v>0</v>
      </c>
      <c r="L90" s="36"/>
      <c r="M90" s="59"/>
    </row>
    <row r="91" spans="1:13" ht="12.75" customHeight="1" x14ac:dyDescent="0.25">
      <c r="A91" s="60">
        <v>2322</v>
      </c>
      <c r="B91" s="32" t="s">
        <v>93</v>
      </c>
      <c r="C91" s="36">
        <v>19704.830000000002</v>
      </c>
      <c r="D91" s="61"/>
      <c r="E91" s="36">
        <v>32911.289999999986</v>
      </c>
      <c r="F91" s="61"/>
      <c r="G91" s="36">
        <v>32280.36</v>
      </c>
      <c r="H91" s="61"/>
      <c r="I91" s="36">
        <v>36007.35</v>
      </c>
      <c r="J91" s="36"/>
      <c r="K91" s="36">
        <v>120903.82999999999</v>
      </c>
      <c r="L91" s="36"/>
      <c r="M91" s="59"/>
    </row>
    <row r="92" spans="1:13" ht="12.75" customHeight="1" x14ac:dyDescent="0.25">
      <c r="A92" s="60">
        <v>2329</v>
      </c>
      <c r="B92" s="32" t="s">
        <v>94</v>
      </c>
      <c r="C92" s="36">
        <v>0</v>
      </c>
      <c r="D92" s="61"/>
      <c r="E92" s="36">
        <v>0</v>
      </c>
      <c r="F92" s="61"/>
      <c r="G92" s="36">
        <v>0</v>
      </c>
      <c r="H92" s="61"/>
      <c r="I92" s="36">
        <v>0</v>
      </c>
      <c r="J92" s="36"/>
      <c r="K92" s="36">
        <v>0</v>
      </c>
      <c r="L92" s="36"/>
      <c r="M92" s="59"/>
    </row>
    <row r="93" spans="1:13" ht="12.75" customHeight="1" x14ac:dyDescent="0.25">
      <c r="A93" s="54">
        <v>2330</v>
      </c>
      <c r="B93" s="55" t="s">
        <v>95</v>
      </c>
      <c r="C93" s="82">
        <v>0</v>
      </c>
      <c r="D93" s="91"/>
      <c r="E93" s="82">
        <v>0</v>
      </c>
      <c r="F93" s="91"/>
      <c r="G93" s="82">
        <v>0</v>
      </c>
      <c r="H93" s="91"/>
      <c r="I93" s="82">
        <v>0</v>
      </c>
      <c r="J93" s="58"/>
      <c r="K93" s="82">
        <v>0</v>
      </c>
      <c r="L93" s="82"/>
      <c r="M93" s="59"/>
    </row>
    <row r="94" spans="1:13" s="11" customFormat="1" ht="45.6" x14ac:dyDescent="0.25">
      <c r="A94" s="54">
        <v>2340</v>
      </c>
      <c r="B94" s="55" t="s">
        <v>96</v>
      </c>
      <c r="C94" s="91">
        <v>0</v>
      </c>
      <c r="D94" s="83"/>
      <c r="E94" s="91">
        <v>0</v>
      </c>
      <c r="F94" s="83"/>
      <c r="G94" s="91">
        <v>0</v>
      </c>
      <c r="H94" s="83"/>
      <c r="I94" s="91">
        <v>0</v>
      </c>
      <c r="J94" s="83"/>
      <c r="K94" s="91">
        <v>0</v>
      </c>
      <c r="L94" s="91"/>
      <c r="M94" s="59"/>
    </row>
    <row r="95" spans="1:13" ht="12.75" customHeight="1" x14ac:dyDescent="0.25">
      <c r="A95" s="60">
        <v>2341</v>
      </c>
      <c r="B95" s="32" t="s">
        <v>97</v>
      </c>
      <c r="C95" s="36">
        <v>0</v>
      </c>
      <c r="D95" s="61"/>
      <c r="E95" s="36">
        <v>0</v>
      </c>
      <c r="F95" s="61"/>
      <c r="G95" s="36">
        <v>0</v>
      </c>
      <c r="H95" s="65"/>
      <c r="I95" s="36">
        <v>0</v>
      </c>
      <c r="J95" s="36"/>
      <c r="K95" s="36">
        <v>0</v>
      </c>
      <c r="L95" s="36"/>
      <c r="M95" s="59"/>
    </row>
    <row r="96" spans="1:13" s="11" customFormat="1" ht="12.75" customHeight="1" x14ac:dyDescent="0.25">
      <c r="A96" s="54">
        <v>2350</v>
      </c>
      <c r="B96" s="55" t="s">
        <v>98</v>
      </c>
      <c r="C96" s="82">
        <v>9267.0900000000038</v>
      </c>
      <c r="D96" s="91"/>
      <c r="E96" s="82">
        <v>11817.33</v>
      </c>
      <c r="F96" s="91"/>
      <c r="G96" s="82">
        <v>11035.71</v>
      </c>
      <c r="H96" s="91"/>
      <c r="I96" s="82">
        <v>14072.670000000002</v>
      </c>
      <c r="J96" s="58"/>
      <c r="K96" s="82">
        <v>46192.800000000003</v>
      </c>
      <c r="L96" s="82"/>
      <c r="M96" s="59"/>
    </row>
    <row r="97" spans="1:13" s="11" customFormat="1" ht="12.75" customHeight="1" x14ac:dyDescent="0.25">
      <c r="A97" s="54">
        <v>2390</v>
      </c>
      <c r="B97" s="55" t="s">
        <v>99</v>
      </c>
      <c r="C97" s="82">
        <v>65568.079999999958</v>
      </c>
      <c r="D97" s="91"/>
      <c r="E97" s="82">
        <v>54018.989999999954</v>
      </c>
      <c r="F97" s="91"/>
      <c r="G97" s="82">
        <v>52006.650000000009</v>
      </c>
      <c r="H97" s="91"/>
      <c r="I97" s="82">
        <v>62924.04</v>
      </c>
      <c r="J97" s="58"/>
      <c r="K97" s="82">
        <v>234517.75999999992</v>
      </c>
      <c r="L97" s="82"/>
      <c r="M97" s="59"/>
    </row>
    <row r="98" spans="1:13" s="11" customFormat="1" x14ac:dyDescent="0.25">
      <c r="A98" s="72">
        <v>2400</v>
      </c>
      <c r="B98" s="92" t="s">
        <v>100</v>
      </c>
      <c r="C98" s="83">
        <v>0</v>
      </c>
      <c r="D98" s="91"/>
      <c r="E98" s="83">
        <v>129.19999999999999</v>
      </c>
      <c r="F98" s="73"/>
      <c r="G98" s="83">
        <v>0</v>
      </c>
      <c r="H98" s="73"/>
      <c r="I98" s="83">
        <v>153.86000000000001</v>
      </c>
      <c r="J98" s="75"/>
      <c r="K98" s="83">
        <v>283.06</v>
      </c>
      <c r="L98" s="83"/>
      <c r="M98" s="31"/>
    </row>
    <row r="99" spans="1:13" ht="22.8" x14ac:dyDescent="0.25">
      <c r="A99" s="72">
        <v>2500</v>
      </c>
      <c r="B99" s="92" t="s">
        <v>101</v>
      </c>
      <c r="C99" s="86">
        <v>279534.27999999997</v>
      </c>
      <c r="D99" s="86"/>
      <c r="E99" s="86">
        <v>202738.15000000005</v>
      </c>
      <c r="F99" s="86"/>
      <c r="G99" s="86">
        <v>118706.25</v>
      </c>
      <c r="H99" s="86"/>
      <c r="I99" s="86">
        <v>241428.35000000003</v>
      </c>
      <c r="J99" s="90"/>
      <c r="K99" s="86">
        <v>842407.03</v>
      </c>
      <c r="L99" s="86"/>
      <c r="M99" s="31"/>
    </row>
    <row r="100" spans="1:13" s="11" customFormat="1" ht="12.75" customHeight="1" x14ac:dyDescent="0.25">
      <c r="A100" s="54">
        <v>2510</v>
      </c>
      <c r="B100" s="93" t="s">
        <v>102</v>
      </c>
      <c r="C100" s="82">
        <v>279534.27999999997</v>
      </c>
      <c r="D100" s="82"/>
      <c r="E100" s="82">
        <v>202738.15000000005</v>
      </c>
      <c r="F100" s="82"/>
      <c r="G100" s="82">
        <v>118706.25</v>
      </c>
      <c r="H100" s="82"/>
      <c r="I100" s="82">
        <v>241428.35000000003</v>
      </c>
      <c r="J100" s="83"/>
      <c r="K100" s="82">
        <v>842407.03</v>
      </c>
      <c r="L100" s="82"/>
      <c r="M100" s="59"/>
    </row>
    <row r="101" spans="1:13" s="11" customFormat="1" ht="12.75" customHeight="1" x14ac:dyDescent="0.25">
      <c r="A101" s="60">
        <v>2512</v>
      </c>
      <c r="B101" s="32" t="s">
        <v>103</v>
      </c>
      <c r="C101" s="36">
        <v>262265.46999999997</v>
      </c>
      <c r="D101" s="61"/>
      <c r="E101" s="36">
        <v>188472.22000000003</v>
      </c>
      <c r="F101" s="61"/>
      <c r="G101" s="36">
        <v>97841</v>
      </c>
      <c r="H101" s="61"/>
      <c r="I101" s="36">
        <v>224442.17</v>
      </c>
      <c r="J101" s="36"/>
      <c r="K101" s="36">
        <v>773020.86</v>
      </c>
      <c r="L101" s="36"/>
      <c r="M101" s="87"/>
    </row>
    <row r="102" spans="1:13" s="11" customFormat="1" x14ac:dyDescent="0.25">
      <c r="A102" s="60">
        <v>2513</v>
      </c>
      <c r="B102" s="94" t="s">
        <v>104</v>
      </c>
      <c r="C102" s="36">
        <v>13032.08</v>
      </c>
      <c r="D102" s="61"/>
      <c r="E102" s="36">
        <v>13476.440000000002</v>
      </c>
      <c r="F102" s="61"/>
      <c r="G102" s="36">
        <v>15519.25</v>
      </c>
      <c r="H102" s="61"/>
      <c r="I102" s="36">
        <v>16048.42</v>
      </c>
      <c r="J102" s="36"/>
      <c r="K102" s="36">
        <v>58076.19</v>
      </c>
      <c r="L102" s="36"/>
      <c r="M102" s="59"/>
    </row>
    <row r="103" spans="1:13" s="11" customFormat="1" ht="12.75" customHeight="1" x14ac:dyDescent="0.25">
      <c r="A103" s="60">
        <v>2515</v>
      </c>
      <c r="B103" s="32" t="s">
        <v>105</v>
      </c>
      <c r="C103" s="36">
        <v>0</v>
      </c>
      <c r="D103" s="61"/>
      <c r="E103" s="36">
        <v>0</v>
      </c>
      <c r="F103" s="61"/>
      <c r="G103" s="36">
        <v>0</v>
      </c>
      <c r="H103" s="61"/>
      <c r="I103" s="36">
        <v>0</v>
      </c>
      <c r="J103" s="36"/>
      <c r="K103" s="36">
        <v>0</v>
      </c>
      <c r="L103" s="36"/>
      <c r="M103" s="59"/>
    </row>
    <row r="104" spans="1:13" s="11" customFormat="1" ht="12.75" customHeight="1" x14ac:dyDescent="0.25">
      <c r="A104" s="95">
        <v>2519</v>
      </c>
      <c r="B104" s="38" t="s">
        <v>106</v>
      </c>
      <c r="C104" s="36">
        <v>4236.7299999999996</v>
      </c>
      <c r="D104" s="61"/>
      <c r="E104" s="36">
        <v>789.48</v>
      </c>
      <c r="F104" s="61"/>
      <c r="G104" s="36">
        <v>5346</v>
      </c>
      <c r="H104" s="61"/>
      <c r="I104" s="36">
        <v>937.75</v>
      </c>
      <c r="J104" s="36"/>
      <c r="K104" s="36">
        <v>11309.96</v>
      </c>
      <c r="L104" s="36"/>
      <c r="M104" s="59"/>
    </row>
    <row r="105" spans="1:13" s="11" customFormat="1" ht="12.75" customHeight="1" x14ac:dyDescent="0.25">
      <c r="A105" s="96">
        <v>2520</v>
      </c>
      <c r="B105" s="97" t="s">
        <v>107</v>
      </c>
      <c r="C105" s="36">
        <v>0</v>
      </c>
      <c r="D105" s="61"/>
      <c r="E105" s="36">
        <v>0.01</v>
      </c>
      <c r="F105" s="61"/>
      <c r="G105" s="36">
        <v>0</v>
      </c>
      <c r="H105" s="61"/>
      <c r="I105" s="36">
        <v>0.01</v>
      </c>
      <c r="J105" s="36"/>
      <c r="K105" s="36">
        <v>0.02</v>
      </c>
      <c r="L105" s="36"/>
      <c r="M105" s="59"/>
    </row>
    <row r="106" spans="1:13" x14ac:dyDescent="0.25">
      <c r="A106" s="48">
        <v>4000</v>
      </c>
      <c r="B106" s="49" t="s">
        <v>108</v>
      </c>
      <c r="C106" s="79">
        <v>55450.23</v>
      </c>
      <c r="D106" s="79"/>
      <c r="E106" s="79">
        <v>1437.96</v>
      </c>
      <c r="F106" s="79"/>
      <c r="G106" s="79">
        <v>1437.96</v>
      </c>
      <c r="H106" s="79"/>
      <c r="I106" s="79">
        <v>1453.59</v>
      </c>
      <c r="J106" s="79"/>
      <c r="K106" s="79">
        <v>59779.74</v>
      </c>
      <c r="L106" s="79"/>
      <c r="M106" s="31"/>
    </row>
    <row r="107" spans="1:13" s="11" customFormat="1" ht="22.8" x14ac:dyDescent="0.25">
      <c r="A107" s="51">
        <v>4200</v>
      </c>
      <c r="B107" s="52" t="s">
        <v>109</v>
      </c>
      <c r="C107" s="73">
        <v>55450.23</v>
      </c>
      <c r="D107" s="73"/>
      <c r="E107" s="73">
        <v>1437.96</v>
      </c>
      <c r="F107" s="73"/>
      <c r="G107" s="73">
        <v>1437.96</v>
      </c>
      <c r="H107" s="73"/>
      <c r="I107" s="73">
        <v>1453.59</v>
      </c>
      <c r="J107" s="73"/>
      <c r="K107" s="73">
        <v>59779.74</v>
      </c>
      <c r="L107" s="73"/>
      <c r="M107" s="31"/>
    </row>
    <row r="108" spans="1:13" s="11" customFormat="1" x14ac:dyDescent="0.25">
      <c r="A108" s="60">
        <v>4230</v>
      </c>
      <c r="B108" s="94" t="s">
        <v>110</v>
      </c>
      <c r="C108" s="36">
        <v>1604.07</v>
      </c>
      <c r="D108" s="61"/>
      <c r="E108" s="36">
        <v>1437.96</v>
      </c>
      <c r="F108" s="61"/>
      <c r="G108" s="36">
        <v>1437.96</v>
      </c>
      <c r="H108" s="61"/>
      <c r="I108" s="36">
        <v>1453.59</v>
      </c>
      <c r="J108" s="36"/>
      <c r="K108" s="36">
        <v>5933.58</v>
      </c>
      <c r="L108" s="36"/>
      <c r="M108" s="59"/>
    </row>
    <row r="109" spans="1:13" s="11" customFormat="1" x14ac:dyDescent="0.25">
      <c r="A109" s="95">
        <v>4240</v>
      </c>
      <c r="B109" s="98" t="s">
        <v>111</v>
      </c>
      <c r="C109" s="36">
        <v>0</v>
      </c>
      <c r="D109" s="61"/>
      <c r="E109" s="36">
        <v>0</v>
      </c>
      <c r="F109" s="61"/>
      <c r="G109" s="36">
        <v>0</v>
      </c>
      <c r="H109" s="61"/>
      <c r="I109" s="36">
        <v>0</v>
      </c>
      <c r="J109" s="40"/>
      <c r="K109" s="36">
        <v>0</v>
      </c>
      <c r="L109" s="36"/>
      <c r="M109" s="59"/>
    </row>
    <row r="110" spans="1:13" s="11" customFormat="1" ht="12.75" customHeight="1" x14ac:dyDescent="0.25">
      <c r="A110" s="95" t="s">
        <v>112</v>
      </c>
      <c r="B110" s="98" t="s">
        <v>113</v>
      </c>
      <c r="C110" s="36">
        <v>53846.16</v>
      </c>
      <c r="D110" s="61"/>
      <c r="E110" s="36">
        <v>0</v>
      </c>
      <c r="F110" s="61"/>
      <c r="G110" s="36">
        <v>0</v>
      </c>
      <c r="H110" s="61"/>
      <c r="I110" s="36">
        <v>0</v>
      </c>
      <c r="J110" s="40"/>
      <c r="K110" s="36">
        <v>53846.16</v>
      </c>
      <c r="L110" s="36"/>
      <c r="M110" s="59"/>
    </row>
    <row r="111" spans="1:13" s="99" customFormat="1" x14ac:dyDescent="0.25">
      <c r="A111" s="100">
        <v>5000</v>
      </c>
      <c r="B111" s="101" t="s">
        <v>114</v>
      </c>
      <c r="C111" s="79">
        <v>1749931.4500000002</v>
      </c>
      <c r="D111" s="79"/>
      <c r="E111" s="79">
        <v>1358748.31</v>
      </c>
      <c r="F111" s="79"/>
      <c r="G111" s="79">
        <v>1100098.19</v>
      </c>
      <c r="H111" s="79"/>
      <c r="I111" s="79">
        <v>1644044.3599999999</v>
      </c>
      <c r="J111" s="79"/>
      <c r="K111" s="79">
        <v>5852822.3100000005</v>
      </c>
      <c r="L111" s="79"/>
      <c r="M111" s="31"/>
    </row>
    <row r="112" spans="1:13" s="102" customFormat="1" x14ac:dyDescent="0.25">
      <c r="A112" s="103">
        <v>5100</v>
      </c>
      <c r="B112" s="104" t="s">
        <v>115</v>
      </c>
      <c r="C112" s="73">
        <v>1446395.04</v>
      </c>
      <c r="D112" s="73"/>
      <c r="E112" s="73">
        <v>1064033.1499999999</v>
      </c>
      <c r="F112" s="73"/>
      <c r="G112" s="73">
        <v>920158.04</v>
      </c>
      <c r="H112" s="73"/>
      <c r="I112" s="73">
        <v>1105424.23</v>
      </c>
      <c r="J112" s="73"/>
      <c r="K112" s="73">
        <v>4536010.46</v>
      </c>
      <c r="L112" s="73"/>
      <c r="M112" s="31"/>
    </row>
    <row r="113" spans="1:13" s="102" customFormat="1" ht="22.8" x14ac:dyDescent="0.25">
      <c r="A113" s="105">
        <v>5120</v>
      </c>
      <c r="B113" s="93" t="s">
        <v>116</v>
      </c>
      <c r="C113" s="91">
        <v>1446395.04</v>
      </c>
      <c r="D113" s="91"/>
      <c r="E113" s="91">
        <v>1064033.1499999999</v>
      </c>
      <c r="F113" s="91"/>
      <c r="G113" s="91">
        <v>920158.04</v>
      </c>
      <c r="H113" s="91"/>
      <c r="I113" s="91">
        <v>1105424.23</v>
      </c>
      <c r="J113" s="91"/>
      <c r="K113" s="91">
        <v>4536010.46</v>
      </c>
      <c r="L113" s="91"/>
      <c r="M113" s="59"/>
    </row>
    <row r="114" spans="1:13" s="106" customFormat="1" x14ac:dyDescent="0.25">
      <c r="A114" s="107">
        <v>5200</v>
      </c>
      <c r="B114" s="93" t="s">
        <v>117</v>
      </c>
      <c r="C114" s="74">
        <v>303536.41000000003</v>
      </c>
      <c r="D114" s="73"/>
      <c r="E114" s="74">
        <v>294715.16000000003</v>
      </c>
      <c r="F114" s="73"/>
      <c r="G114" s="74">
        <v>179940.15000000002</v>
      </c>
      <c r="H114" s="74"/>
      <c r="I114" s="74">
        <v>538620.13</v>
      </c>
      <c r="J114" s="73"/>
      <c r="K114" s="74">
        <v>1316811.8500000001</v>
      </c>
      <c r="L114" s="73"/>
      <c r="M114" s="31"/>
    </row>
    <row r="115" spans="1:13" s="106" customFormat="1" x14ac:dyDescent="0.25">
      <c r="A115" s="105">
        <v>5210</v>
      </c>
      <c r="B115" s="93" t="s">
        <v>118</v>
      </c>
      <c r="C115" s="91">
        <v>0</v>
      </c>
      <c r="D115" s="91"/>
      <c r="E115" s="91">
        <v>0</v>
      </c>
      <c r="F115" s="91"/>
      <c r="G115" s="91">
        <v>0</v>
      </c>
      <c r="H115" s="91"/>
      <c r="I115" s="91">
        <v>0</v>
      </c>
      <c r="J115" s="91"/>
      <c r="K115" s="91">
        <v>0</v>
      </c>
      <c r="L115" s="91"/>
      <c r="M115" s="59"/>
    </row>
    <row r="116" spans="1:13" s="106" customFormat="1" x14ac:dyDescent="0.25">
      <c r="A116" s="105">
        <v>5220</v>
      </c>
      <c r="B116" s="93" t="s">
        <v>119</v>
      </c>
      <c r="C116" s="91">
        <v>129786.29000000001</v>
      </c>
      <c r="D116" s="91"/>
      <c r="E116" s="91">
        <v>265178.02</v>
      </c>
      <c r="F116" s="91"/>
      <c r="G116" s="91">
        <v>109131.48000000001</v>
      </c>
      <c r="H116" s="108"/>
      <c r="I116" s="91">
        <v>216549.31</v>
      </c>
      <c r="J116" s="58"/>
      <c r="K116" s="91">
        <v>720645.10000000009</v>
      </c>
      <c r="L116" s="91"/>
      <c r="M116" s="59"/>
    </row>
    <row r="117" spans="1:13" s="106" customFormat="1" ht="12.75" customHeight="1" x14ac:dyDescent="0.25">
      <c r="A117" s="105">
        <v>5230</v>
      </c>
      <c r="B117" s="93" t="s">
        <v>120</v>
      </c>
      <c r="C117" s="91">
        <v>24729.75</v>
      </c>
      <c r="D117" s="91"/>
      <c r="E117" s="91">
        <v>29537.14</v>
      </c>
      <c r="F117" s="91"/>
      <c r="G117" s="91">
        <v>62910.490000000013</v>
      </c>
      <c r="H117" s="91"/>
      <c r="I117" s="91">
        <v>289176.89</v>
      </c>
      <c r="J117" s="91"/>
      <c r="K117" s="91">
        <v>406354.27</v>
      </c>
      <c r="L117" s="91"/>
      <c r="M117" s="59"/>
    </row>
    <row r="118" spans="1:13" s="109" customFormat="1" ht="12.75" customHeight="1" x14ac:dyDescent="0.25">
      <c r="A118" s="69">
        <v>5231</v>
      </c>
      <c r="B118" s="70" t="s">
        <v>121</v>
      </c>
      <c r="C118" s="36">
        <v>0</v>
      </c>
      <c r="D118" s="61"/>
      <c r="E118" s="36">
        <v>0</v>
      </c>
      <c r="F118" s="61"/>
      <c r="G118" s="36">
        <v>9913.5300000000007</v>
      </c>
      <c r="H118" s="61"/>
      <c r="I118" s="36">
        <v>0</v>
      </c>
      <c r="J118" s="36"/>
      <c r="K118" s="36">
        <v>9913.5300000000007</v>
      </c>
      <c r="L118" s="36"/>
      <c r="M118" s="59"/>
    </row>
    <row r="119" spans="1:13" s="109" customFormat="1" ht="12.75" customHeight="1" x14ac:dyDescent="0.25">
      <c r="A119" s="69">
        <v>5238</v>
      </c>
      <c r="B119" s="70" t="s">
        <v>122</v>
      </c>
      <c r="C119" s="36">
        <v>4016.8</v>
      </c>
      <c r="D119" s="61"/>
      <c r="E119" s="36">
        <v>19233.830000000002</v>
      </c>
      <c r="F119" s="61"/>
      <c r="G119" s="36">
        <v>22395.510000000002</v>
      </c>
      <c r="H119" s="61"/>
      <c r="I119" s="36">
        <v>26251.08</v>
      </c>
      <c r="J119" s="36"/>
      <c r="K119" s="36">
        <v>71897.22</v>
      </c>
      <c r="L119" s="36"/>
      <c r="M119" s="59"/>
    </row>
    <row r="120" spans="1:13" s="109" customFormat="1" ht="12.75" customHeight="1" x14ac:dyDescent="0.25">
      <c r="A120" s="110">
        <v>5239</v>
      </c>
      <c r="B120" s="111" t="s">
        <v>123</v>
      </c>
      <c r="C120" s="36">
        <v>20712.95</v>
      </c>
      <c r="D120" s="61"/>
      <c r="E120" s="36">
        <v>10303.31</v>
      </c>
      <c r="F120" s="61"/>
      <c r="G120" s="36">
        <v>30601.450000000012</v>
      </c>
      <c r="H120" s="61"/>
      <c r="I120" s="36">
        <v>212925.81</v>
      </c>
      <c r="J120" s="40"/>
      <c r="K120" s="40">
        <v>274543.52</v>
      </c>
      <c r="L120" s="36"/>
      <c r="M120" s="59"/>
    </row>
    <row r="121" spans="1:13" s="109" customFormat="1" ht="12.75" customHeight="1" x14ac:dyDescent="0.25">
      <c r="A121" s="112">
        <v>5250</v>
      </c>
      <c r="B121" s="113" t="s">
        <v>124</v>
      </c>
      <c r="C121" s="91">
        <v>149020.37</v>
      </c>
      <c r="D121" s="91"/>
      <c r="E121" s="91">
        <v>0</v>
      </c>
      <c r="F121" s="91"/>
      <c r="G121" s="91">
        <v>7898.18</v>
      </c>
      <c r="H121" s="91"/>
      <c r="I121" s="91">
        <v>32893.930000000008</v>
      </c>
      <c r="J121" s="114"/>
      <c r="K121" s="114">
        <v>189812.47999999998</v>
      </c>
      <c r="L121" s="91"/>
      <c r="M121" s="59"/>
    </row>
    <row r="122" spans="1:13" s="109" customFormat="1" x14ac:dyDescent="0.25">
      <c r="A122" s="115"/>
      <c r="B122" s="116" t="s">
        <v>125</v>
      </c>
      <c r="C122" s="117">
        <v>182614.75000000186</v>
      </c>
      <c r="D122" s="118"/>
      <c r="E122" s="118">
        <v>75189.140000001527</v>
      </c>
      <c r="F122" s="118"/>
      <c r="G122" s="118">
        <v>1610139.25</v>
      </c>
      <c r="H122" s="118"/>
      <c r="I122" s="118">
        <v>-2666197.4399999995</v>
      </c>
      <c r="J122" s="118"/>
      <c r="K122" s="118">
        <v>-798254.29999999329</v>
      </c>
      <c r="L122" s="118"/>
      <c r="M122" s="31"/>
    </row>
    <row r="123" spans="1:13" s="109" customFormat="1" ht="24" x14ac:dyDescent="0.25">
      <c r="A123" s="115"/>
      <c r="B123" s="119" t="s">
        <v>126</v>
      </c>
      <c r="C123" s="120">
        <v>182614.75000000186</v>
      </c>
      <c r="D123" s="121"/>
      <c r="E123" s="122">
        <v>75189.140000001527</v>
      </c>
      <c r="F123" s="121"/>
      <c r="G123" s="122">
        <v>1610139.25</v>
      </c>
      <c r="H123" s="121"/>
      <c r="I123" s="122">
        <v>-2666197.4399999995</v>
      </c>
      <c r="J123" s="120"/>
      <c r="K123" s="122">
        <v>-798254.29999999329</v>
      </c>
      <c r="L123" s="120"/>
      <c r="M123" s="67"/>
    </row>
    <row r="124" spans="1:13" s="109" customFormat="1" x14ac:dyDescent="0.25">
      <c r="A124" s="115"/>
      <c r="B124" s="119" t="s">
        <v>127</v>
      </c>
      <c r="C124" s="120">
        <v>1857321.3799999997</v>
      </c>
      <c r="D124" s="121"/>
      <c r="E124" s="122">
        <v>2039936.1300000015</v>
      </c>
      <c r="F124" s="121"/>
      <c r="G124" s="122">
        <v>2115125.2700000033</v>
      </c>
      <c r="H124" s="121"/>
      <c r="I124" s="122">
        <v>3725264.5200000033</v>
      </c>
      <c r="J124" s="120"/>
      <c r="K124" s="120">
        <v>1857321.3799999997</v>
      </c>
      <c r="L124" s="120"/>
      <c r="M124" s="67"/>
    </row>
    <row r="125" spans="1:13" s="109" customFormat="1" x14ac:dyDescent="0.25">
      <c r="A125" s="115"/>
      <c r="B125" s="119" t="s">
        <v>128</v>
      </c>
      <c r="C125" s="122">
        <v>2039936.1300000015</v>
      </c>
      <c r="D125" s="121"/>
      <c r="E125" s="122">
        <v>2115125.2700000033</v>
      </c>
      <c r="F125" s="121"/>
      <c r="G125" s="122">
        <v>3725264.5200000033</v>
      </c>
      <c r="H125" s="121"/>
      <c r="I125" s="122">
        <v>1059067.0800000038</v>
      </c>
      <c r="J125" s="123"/>
      <c r="K125" s="122">
        <v>1059067.0800000038</v>
      </c>
      <c r="L125" s="123"/>
      <c r="M125" s="59"/>
    </row>
    <row r="126" spans="1:13" s="109" customFormat="1" x14ac:dyDescent="0.25">
      <c r="A126" s="124"/>
      <c r="B126" s="20" t="s">
        <v>129</v>
      </c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6"/>
    </row>
    <row r="127" spans="1:13" x14ac:dyDescent="0.25">
      <c r="A127" s="127"/>
      <c r="B127" s="128" t="s">
        <v>130</v>
      </c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30"/>
    </row>
    <row r="128" spans="1:13" x14ac:dyDescent="0.25">
      <c r="A128" s="131"/>
      <c r="B128" s="132" t="s">
        <v>131</v>
      </c>
      <c r="C128" s="133">
        <v>7439017.0600000015</v>
      </c>
      <c r="D128" s="133"/>
      <c r="E128" s="133">
        <v>6835249.6100000003</v>
      </c>
      <c r="F128" s="133"/>
      <c r="G128" s="133">
        <v>7284730.4199999999</v>
      </c>
      <c r="H128" s="133"/>
      <c r="I128" s="133">
        <v>5210211.7300000004</v>
      </c>
      <c r="J128" s="133"/>
      <c r="K128" s="133">
        <v>26769208.82</v>
      </c>
      <c r="L128" s="133"/>
      <c r="M128" s="130"/>
    </row>
    <row r="129" spans="1:13" x14ac:dyDescent="0.25">
      <c r="A129" s="134"/>
      <c r="B129" s="135" t="s">
        <v>132</v>
      </c>
      <c r="C129" s="136">
        <v>6900000</v>
      </c>
      <c r="D129" s="136"/>
      <c r="E129" s="136">
        <v>6600000</v>
      </c>
      <c r="F129" s="136"/>
      <c r="G129" s="136">
        <v>7043680</v>
      </c>
      <c r="H129" s="136"/>
      <c r="I129" s="136">
        <v>4992957</v>
      </c>
      <c r="J129" s="136"/>
      <c r="K129" s="136">
        <v>25536637</v>
      </c>
      <c r="L129" s="136"/>
      <c r="M129" s="130"/>
    </row>
    <row r="130" spans="1:13" x14ac:dyDescent="0.25">
      <c r="A130" s="134"/>
      <c r="B130" s="135" t="s">
        <v>133</v>
      </c>
      <c r="C130" s="136">
        <v>539017.06000000122</v>
      </c>
      <c r="D130" s="136"/>
      <c r="E130" s="136">
        <v>235249.61</v>
      </c>
      <c r="F130" s="136"/>
      <c r="G130" s="136">
        <v>241050.42</v>
      </c>
      <c r="H130" s="136"/>
      <c r="I130" s="136">
        <v>217254.73</v>
      </c>
      <c r="J130" s="136"/>
      <c r="K130" s="136">
        <v>1232571.8200000012</v>
      </c>
      <c r="L130" s="136"/>
      <c r="M130" s="130"/>
    </row>
    <row r="131" spans="1:13" x14ac:dyDescent="0.25">
      <c r="A131" s="137"/>
      <c r="B131" s="138" t="s">
        <v>134</v>
      </c>
      <c r="C131" s="139">
        <v>7256402.3099999996</v>
      </c>
      <c r="D131" s="139"/>
      <c r="E131" s="139">
        <v>6760060.4699999988</v>
      </c>
      <c r="F131" s="139"/>
      <c r="G131" s="139">
        <v>5674591.1699999999</v>
      </c>
      <c r="H131" s="139"/>
      <c r="I131" s="139">
        <v>7876409.1699999999</v>
      </c>
      <c r="J131" s="139"/>
      <c r="K131" s="139">
        <v>27567463.119999997</v>
      </c>
      <c r="L131" s="139"/>
      <c r="M131" s="130"/>
    </row>
    <row r="132" spans="1:13" x14ac:dyDescent="0.25">
      <c r="A132" s="140"/>
      <c r="B132" s="141" t="s">
        <v>135</v>
      </c>
      <c r="C132" s="142">
        <v>487</v>
      </c>
      <c r="D132" s="142"/>
      <c r="E132" s="142">
        <v>485</v>
      </c>
      <c r="F132" s="142"/>
      <c r="G132" s="142">
        <v>486</v>
      </c>
      <c r="H132" s="142"/>
      <c r="I132" s="142">
        <v>485</v>
      </c>
      <c r="J132" s="142"/>
      <c r="K132" s="142">
        <v>485.75</v>
      </c>
      <c r="L132" s="142"/>
      <c r="M132" s="143"/>
    </row>
    <row r="133" spans="1:13" x14ac:dyDescent="0.25">
      <c r="A133" s="140"/>
      <c r="B133" s="141" t="s">
        <v>136</v>
      </c>
      <c r="C133" s="142">
        <v>511</v>
      </c>
      <c r="D133" s="142"/>
      <c r="E133" s="142">
        <v>517</v>
      </c>
      <c r="F133" s="142"/>
      <c r="G133" s="142">
        <v>525</v>
      </c>
      <c r="H133" s="142"/>
      <c r="I133" s="142">
        <v>520</v>
      </c>
      <c r="J133" s="142"/>
      <c r="K133" s="142">
        <v>518.25</v>
      </c>
      <c r="L133" s="142"/>
      <c r="M133" s="143"/>
    </row>
    <row r="134" spans="1:13" x14ac:dyDescent="0.25">
      <c r="A134" s="144"/>
      <c r="B134" s="144"/>
      <c r="C134" s="145"/>
      <c r="D134" s="145"/>
      <c r="E134" s="146"/>
      <c r="F134" s="146"/>
      <c r="G134" s="146"/>
      <c r="H134" s="146"/>
      <c r="I134" s="146"/>
      <c r="J134" s="146"/>
      <c r="K134" s="147"/>
      <c r="L134" s="147"/>
    </row>
    <row r="135" spans="1:13" x14ac:dyDescent="0.25">
      <c r="A135" s="148"/>
      <c r="B135" s="144"/>
      <c r="C135" s="145"/>
      <c r="D135" s="145"/>
      <c r="E135" s="146"/>
      <c r="F135" s="146"/>
      <c r="G135" s="146"/>
      <c r="H135" s="146"/>
      <c r="I135" s="146"/>
      <c r="J135" s="146"/>
      <c r="K135" s="147"/>
      <c r="L135" s="147"/>
    </row>
  </sheetData>
  <dataConsolidate/>
  <mergeCells count="10">
    <mergeCell ref="A2:B2"/>
    <mergeCell ref="A4:L4"/>
    <mergeCell ref="A5:L5"/>
    <mergeCell ref="A7:A8"/>
    <mergeCell ref="B7:B8"/>
    <mergeCell ref="C7:D7"/>
    <mergeCell ref="E7:F7"/>
    <mergeCell ref="G7:H7"/>
    <mergeCell ref="I7:J7"/>
    <mergeCell ref="K7:L7"/>
  </mergeCells>
  <printOptions horizontalCentered="1"/>
  <pageMargins left="0" right="0" top="0.39370078740157483" bottom="0.39370078740157483" header="0.19685039370078741" footer="0.19685039370078741"/>
  <pageSetup paperSize="9" scale="72" fitToHeight="0" orientation="landscape" r:id="rId1"/>
  <headerFooter alignWithMargins="0">
    <oddFooter>&amp;RLapa &amp;P no &amp;N</oddFooter>
  </headerFooter>
  <rowBreaks count="3" manualBreakCount="3">
    <brk id="38" max="16383" man="1"/>
    <brk id="78" max="16383" man="1"/>
    <brk id="12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10_forma_LTV_2022_v.2</vt:lpstr>
      <vt:lpstr>'10_forma_LTV_2022_v.2'!Print_Area</vt:lpstr>
      <vt:lpstr>'10_forma_LTV_2022_v.2'!Print_Titles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Baiba Beāte Šleja</cp:lastModifiedBy>
  <dcterms:created xsi:type="dcterms:W3CDTF">2022-09-16T12:57:56Z</dcterms:created>
  <dcterms:modified xsi:type="dcterms:W3CDTF">2022-10-05T10:20:36Z</dcterms:modified>
</cp:coreProperties>
</file>