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seplp.csystems.lv/com/mod_faili/dav_v17/index.php/260b5a036b365031038b363a7c6a5c4ac/16139/"/>
    </mc:Choice>
  </mc:AlternateContent>
  <xr:revisionPtr revIDLastSave="0" documentId="13_ncr:1_{BB69B4D0-EB37-46CE-BDA4-5BDD8AC4A034}" xr6:coauthVersionLast="47" xr6:coauthVersionMax="47" xr10:uidLastSave="{00000000-0000-0000-0000-000000000000}"/>
  <bookViews>
    <workbookView xWindow="-120" yWindow="-120" windowWidth="38640" windowHeight="21120" tabRatio="850" activeTab="2" xr2:uid="{00000000-000D-0000-FFFF-FFFF00000000}"/>
  </bookViews>
  <sheets>
    <sheet name="Metodika" sheetId="12" r:id="rId1"/>
    <sheet name="PZA_NPL" sheetId="14" r:id="rId2"/>
    <sheet name="Pieņēmumi"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3" i="14" l="1"/>
  <c r="E113" i="14"/>
  <c r="F108" i="14"/>
  <c r="E108" i="14"/>
  <c r="F100" i="14"/>
  <c r="F104" i="14" s="1"/>
  <c r="E100" i="14"/>
  <c r="E104" i="14" s="1"/>
  <c r="F76" i="14"/>
  <c r="E76" i="14"/>
  <c r="F74" i="14"/>
  <c r="E74" i="14"/>
  <c r="F66" i="14"/>
  <c r="E66" i="14"/>
  <c r="F64" i="14"/>
  <c r="E64" i="14"/>
  <c r="F48" i="14"/>
  <c r="E48" i="14"/>
  <c r="F46" i="14"/>
  <c r="E46" i="14"/>
  <c r="F41" i="14"/>
  <c r="E41" i="14"/>
  <c r="E39" i="14"/>
  <c r="F11" i="14"/>
  <c r="F8" i="14" s="1"/>
  <c r="E11" i="14"/>
  <c r="E8" i="14" s="1"/>
  <c r="F23" i="14"/>
  <c r="F21" i="14"/>
  <c r="E23" i="14"/>
  <c r="E21" i="14"/>
  <c r="E13" i="12" l="1"/>
  <c r="F115" i="14"/>
  <c r="E115" i="14"/>
  <c r="E19" i="14"/>
  <c r="E44" i="14"/>
  <c r="F19" i="14"/>
  <c r="E9" i="12" s="1"/>
  <c r="F44" i="14"/>
  <c r="F72" i="14"/>
  <c r="E37" i="14"/>
  <c r="F62" i="14"/>
  <c r="E62" i="14"/>
  <c r="E72" i="14"/>
  <c r="F39" i="14"/>
  <c r="F37" i="14" s="1"/>
  <c r="E17" i="12" l="1"/>
  <c r="E35" i="14" l="1"/>
  <c r="E82" i="14" s="1"/>
  <c r="E86" i="14" s="1"/>
  <c r="E7" i="12"/>
  <c r="F35" i="14" l="1"/>
  <c r="F82" i="14" s="1"/>
  <c r="F86" i="14" s="1"/>
  <c r="E11" i="12"/>
  <c r="E15" i="12" s="1"/>
  <c r="E20" i="12" s="1"/>
  <c r="E22" i="12" l="1"/>
  <c r="E24" i="12" s="1"/>
</calcChain>
</file>

<file path=xl/sharedStrings.xml><?xml version="1.0" encoding="utf-8"?>
<sst xmlns="http://schemas.openxmlformats.org/spreadsheetml/2006/main" count="123" uniqueCount="89">
  <si>
    <t>Bāzes pieņēmumi</t>
  </si>
  <si>
    <t>I</t>
  </si>
  <si>
    <t>Ieņēmumi</t>
  </si>
  <si>
    <t>Sabiedriskais pasūtījums</t>
  </si>
  <si>
    <t>Paskaidrojums</t>
  </si>
  <si>
    <t>Pārkompensācija</t>
  </si>
  <si>
    <t>Nepieciešamā kompensācija</t>
  </si>
  <si>
    <t>Komercdarbība</t>
  </si>
  <si>
    <t>Ieņēmumi no komercdarbības</t>
  </si>
  <si>
    <t>Peļņa no komercdarbības</t>
  </si>
  <si>
    <t>II</t>
  </si>
  <si>
    <t>Izdevumi</t>
  </si>
  <si>
    <t>Tiešās izmaksas no sabiedriskā pasūtījuma izpildes</t>
  </si>
  <si>
    <t>Netiešās izmaksas</t>
  </si>
  <si>
    <t>Sabiedriskā pasūtījuma neto izmaksas</t>
  </si>
  <si>
    <t>EUR</t>
  </si>
  <si>
    <t>Izmaksas no komercdarbības</t>
  </si>
  <si>
    <t>Kompensācijas atsķirība (%)</t>
  </si>
  <si>
    <t>Pārkompensācija (Jā/Nē)</t>
  </si>
  <si>
    <t>Pārkompensācijas apjoms</t>
  </si>
  <si>
    <t>Sabiedriskais Pasūtījums</t>
  </si>
  <si>
    <t>Neto apgrozījums</t>
  </si>
  <si>
    <t>Valsts dotācija</t>
  </si>
  <si>
    <t>Pārdotās produkcijas vai sniegto pakalpojumu pašizmaksa</t>
  </si>
  <si>
    <t>Bruto peļņa vai zaudējumi</t>
  </si>
  <si>
    <t>Pārdošanas izmaksas</t>
  </si>
  <si>
    <t>Administrācijas izmaksas</t>
  </si>
  <si>
    <t>Pārējie saimnieciskās darbības ieņēmumi</t>
  </si>
  <si>
    <t>Pārējās saimnieciskās darbības izmaksas</t>
  </si>
  <si>
    <t>Pocentu maksājumi un tamlīdzīgas izmaksas</t>
  </si>
  <si>
    <t>Peļņa vai zaudējumi pirms uzņēmuma ienākumu nodokļa</t>
  </si>
  <si>
    <t>Uzņēmumu ienākuma nodoklis par pārskata gadu</t>
  </si>
  <si>
    <t>Pārskata gada peļņa vai zaudējumi</t>
  </si>
  <si>
    <t>Peļņa vai zaudējumi pirms uzņēmumu ienākuma nodokļa</t>
  </si>
  <si>
    <t>Pamatlīdzekļu vērtības samazinājuma korekcijas</t>
  </si>
  <si>
    <t>Nemateriālo ieguldījumu vērtības samazinājuma korekcijas</t>
  </si>
  <si>
    <t>Procentu maksājumu un tamlīdzīgas izmaksas</t>
  </si>
  <si>
    <t>Uzkrājumu veidošana</t>
  </si>
  <si>
    <t>Debitoru parādu atlikumu pieaugums vai samazinājums</t>
  </si>
  <si>
    <t>Krājumu atlkikumu pieaugums vai samazinājums</t>
  </si>
  <si>
    <t>Piegādātājem, darbuzņēmējiem un pārējiem kreditoriem maksājamo parādu atlikmu pieaugums vai samazinājums</t>
  </si>
  <si>
    <t xml:space="preserve">Procentu maksājumi </t>
  </si>
  <si>
    <t>Bruto pamatdarbības naudas plūsma</t>
  </si>
  <si>
    <t>Izdevumi uzņēmumu ienākuma nodokļa maksājumiem</t>
  </si>
  <si>
    <t>Pamatdarbības neto naudas plūsma</t>
  </si>
  <si>
    <t>Pamatlīdzekļu un nemateriālo ieguldījumu iegāde</t>
  </si>
  <si>
    <t>Ieguldīšanas darbības neto naudas plūsma</t>
  </si>
  <si>
    <t>Saņemtie aizdevumi</t>
  </si>
  <si>
    <t>Finansēšanas darbības neto naudas plūsma</t>
  </si>
  <si>
    <t>Pārskata gada neto naudas plūsma</t>
  </si>
  <si>
    <t>Nauda un tās ekvivalenti perioda sākumā</t>
  </si>
  <si>
    <t>Nauda un tās ekvivalenti perioda beigās</t>
  </si>
  <si>
    <t xml:space="preserve">Tiešās izmaksas no komercdarbības </t>
  </si>
  <si>
    <t>Uzņēmuma vadītājs: ____________________________________________________</t>
  </si>
  <si>
    <t>Sagatavoja: __________________________________________________________</t>
  </si>
  <si>
    <t xml:space="preserve">Piezīmes: </t>
  </si>
  <si>
    <t xml:space="preserve">Ieņēmumu veids </t>
  </si>
  <si>
    <t>Ieņēmumu veids</t>
  </si>
  <si>
    <t xml:space="preserve">Izmaksu veids </t>
  </si>
  <si>
    <t>Izmaksu apakšveids</t>
  </si>
  <si>
    <t>Izmaksu veids</t>
  </si>
  <si>
    <r>
      <rPr>
        <vertAlign val="superscript"/>
        <sz val="8"/>
        <color theme="1"/>
        <rFont val="Times New Roman"/>
        <family val="1"/>
        <charset val="186"/>
      </rPr>
      <t>1</t>
    </r>
    <r>
      <rPr>
        <sz val="8"/>
        <color theme="1"/>
        <rFont val="Times New Roman"/>
        <family val="1"/>
        <charset val="186"/>
      </rPr>
      <t xml:space="preserve"> Atbilstoši "Gada pārskatu un konsolidēto gada pārskatu likums" 3. pielikumam, nepieciešamības gadījumā papildinot vai neiekļaujot pozīcijas</t>
    </r>
  </si>
  <si>
    <r>
      <rPr>
        <vertAlign val="superscript"/>
        <sz val="8"/>
        <color theme="1"/>
        <rFont val="Times New Roman"/>
        <family val="1"/>
        <charset val="186"/>
      </rPr>
      <t>2</t>
    </r>
    <r>
      <rPr>
        <sz val="8"/>
        <color theme="1"/>
        <rFont val="Times New Roman"/>
        <family val="1"/>
        <charset val="186"/>
      </rPr>
      <t xml:space="preserve"> Atbilstoši "Gada pārskatu un konsolidēto gada pārskatu likums" 5. pielikumam, nepieciešamības gadījumā papildinot vai neiekļaujot pozīcijas</t>
    </r>
  </si>
  <si>
    <r>
      <rPr>
        <vertAlign val="superscript"/>
        <sz val="8"/>
        <color theme="1"/>
        <rFont val="Times New Roman"/>
        <family val="1"/>
        <charset val="186"/>
      </rPr>
      <t>4</t>
    </r>
    <r>
      <rPr>
        <sz val="8"/>
        <color theme="1"/>
        <rFont val="Times New Roman"/>
        <family val="1"/>
        <charset val="186"/>
      </rPr>
      <t xml:space="preserve"> Gadījumā, ja izmaksu pozīcija tiek segta no komercdarbības ieņēmumiem, skaidri jānosaka ieņēmumu izdalījums uz izmaksu segšanu, to paskaidrojot kolonnā "Komentāri"</t>
    </r>
  </si>
  <si>
    <t>Citi ieņēmumi t.sk.:</t>
  </si>
  <si>
    <r>
      <t xml:space="preserve">Komentāri </t>
    </r>
    <r>
      <rPr>
        <b/>
        <vertAlign val="superscript"/>
        <sz val="11"/>
        <color theme="0"/>
        <rFont val="Times New Roman"/>
        <family val="1"/>
        <charset val="186"/>
      </rPr>
      <t>4</t>
    </r>
  </si>
  <si>
    <r>
      <rPr>
        <vertAlign val="superscript"/>
        <sz val="8"/>
        <color theme="1"/>
        <rFont val="Times New Roman"/>
        <family val="1"/>
        <charset val="186"/>
      </rPr>
      <t>5</t>
    </r>
    <r>
      <rPr>
        <sz val="8"/>
        <color theme="1"/>
        <rFont val="Times New Roman"/>
        <family val="1"/>
        <charset val="186"/>
      </rPr>
      <t xml:space="preserve"> Izdevumus, kurus iespējams attiecināt gan uz sabiedriskā pasūtījuma izpildi, gan citiem komercdarbības pakalpojumiem, samērīgi jāizdala pa noteiktajiem darbību veidiem. Gadījumos, kad specifiskus resursus var attiecināt komercdarbības un sabiedriskā pasūtījuma izpildei, saistītās izmaksas ir jāattiecina, sekojot izmaksu raksturojumam. Specifisku resursu, kuru izmaksas ir attiecināmas sabiedriskā pasūtījuma izpildei, bet vienlaicīgi sniedz labumu komercdarbībām, var pilnībā attiecināt pie sabiedriskā pasūtījuma izpildes</t>
    </r>
  </si>
  <si>
    <r>
      <t xml:space="preserve">Naudas plūsmas aprēķins </t>
    </r>
    <r>
      <rPr>
        <b/>
        <vertAlign val="superscript"/>
        <sz val="11"/>
        <color theme="0"/>
        <rFont val="Times New Roman"/>
        <family val="1"/>
        <charset val="186"/>
      </rPr>
      <t>2, 4, 5</t>
    </r>
  </si>
  <si>
    <t>Pārkompensācija ietver saņemto valsts kompensāciju, kas pārsniedz sabiedriskā pasūtījuma neto izmaksas.</t>
  </si>
  <si>
    <t xml:space="preserve">Naudas summa, kura veidojas no komercdarbības ieņēmumu un izmaksu starpības.  </t>
  </si>
  <si>
    <t>Sabiedriskā pasūtījuma izpildes izmaksu summa, kuru attiecina pret valsts kompensāciju, no sabiedriskā pasūtījuma izpildes kopējiem izdevumiem atņemot komercdarbības peļņu.</t>
  </si>
  <si>
    <t>Izmaksas, kuras nevar tieši attiecināt uz konkrētu darbības veidu. Tās var tikt saistītas gan ar sabiedriskā pasūtījuma īstenošanu, gan komercdarbības realizēšanu.</t>
  </si>
  <si>
    <t>Nepieciešamā kompensācija ietver naudas summu, kura ir vienāda ar sabiedriskā pasūtījuma neto izmaksu apmēru.</t>
  </si>
  <si>
    <t>Sabiedriskā pasūtījuma neto izmaksas (bez valsts budžeta dotācijas)</t>
  </si>
  <si>
    <t>Sabiedriskā pasūtījuma neto izmaksas (nepieciešamā valsts budžeta dotācija)</t>
  </si>
  <si>
    <t>Saņemtā valsts budžeta dotācija</t>
  </si>
  <si>
    <t>Valsts kompensācija (valsts atbalsts/valsts budžeta dotācija)</t>
  </si>
  <si>
    <t>Izdevumi aizņēmuma atmaksāšanai</t>
  </si>
  <si>
    <t>Latvijas Sabiedriskā medija pārvaldības, finansēšanas un sabiedriskā pasūtījuma īstenošanas kārtības</t>
  </si>
  <si>
    <t>20__.gads</t>
  </si>
  <si>
    <t>Pielikums Nr. 7 "LSM pārkompensācijas metodika un testa rezultāti"</t>
  </si>
  <si>
    <t>LSM pārkomensācijas metodika un testa rezultāti</t>
  </si>
  <si>
    <r>
      <t>LSM peļņas vai zaudējumu aprēķins un naudas plūsma</t>
    </r>
    <r>
      <rPr>
        <b/>
        <vertAlign val="superscript"/>
        <sz val="16"/>
        <color theme="0"/>
        <rFont val="Times New Roman"/>
        <family val="1"/>
        <charset val="186"/>
      </rPr>
      <t>3</t>
    </r>
  </si>
  <si>
    <t>Valsts kompensācija ietver finansējumu, kurš tiek piešķirts LSM sabiedriskā pasūtījuma īstenošanai.</t>
  </si>
  <si>
    <t xml:space="preserve">Ieņēmumi no citas LSM saimnieciskās darbības, kas nav tieši saistīta ar sabiedriskā pasūtījuma īstenošanu. </t>
  </si>
  <si>
    <t>Izmaksas, kuras ir saistītas tikai ar LSM sabiedriskā pasūtījuma izpildi.</t>
  </si>
  <si>
    <t>Izmaksas, kuras ir saistītas tikai ar LSM komercdarbības veikšanu.</t>
  </si>
  <si>
    <r>
      <t xml:space="preserve">Peļņas vai zaudējumu aprēķins </t>
    </r>
    <r>
      <rPr>
        <b/>
        <vertAlign val="superscript"/>
        <sz val="11"/>
        <color theme="0"/>
        <rFont val="Times New Roman"/>
        <family val="1"/>
        <charset val="186"/>
      </rPr>
      <t>1, 4,</t>
    </r>
    <r>
      <rPr>
        <b/>
        <sz val="11"/>
        <color theme="0"/>
        <rFont val="Times New Roman"/>
        <family val="1"/>
        <charset val="186"/>
      </rPr>
      <t xml:space="preserve"> </t>
    </r>
    <r>
      <rPr>
        <b/>
        <vertAlign val="superscript"/>
        <sz val="11"/>
        <color theme="0"/>
        <rFont val="Times New Roman"/>
        <family val="1"/>
        <charset val="186"/>
      </rPr>
      <t>5</t>
    </r>
  </si>
  <si>
    <r>
      <rPr>
        <vertAlign val="superscript"/>
        <sz val="8"/>
        <color theme="1"/>
        <rFont val="Times New Roman"/>
        <family val="1"/>
        <charset val="186"/>
      </rPr>
      <t>3</t>
    </r>
    <r>
      <rPr>
        <sz val="8"/>
        <color theme="1"/>
        <rFont val="Times New Roman"/>
        <family val="1"/>
        <charset val="186"/>
      </rPr>
      <t xml:space="preserve"> Peļnas vai zaudējumu aprēķina un naudas plūsmas dati balstās uz pārskata gada auditētās informācijas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</si>
</sst>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
    <numFmt numFmtId="165" formatCode="_(* #,##0.00_);_(* \(#,##0.00\);_(* &quot;-&quot;_);@_)"/>
    <numFmt numFmtId="166" formatCode="_(* #,##0_);_(* \(#,##0\);_(* &quot;-&quot;??_);_(@_)"/>
    <numFmt numFmtId="167" formatCode="_(* #,##0_);_(* \-#,##0_);_(* &quot;-&quot;??_);_(@_)"/>
    <numFmt numFmtId="168" formatCode="0.0%"/>
    <numFmt numFmtId="169" formatCode="0.0%;\(0.0%\)"/>
  </numFmts>
  <fonts count="54" x14ac:knownFonts="1">
    <font>
      <sz val="11"/>
      <color theme="1"/>
      <name val="Arial"/>
      <family val="2"/>
      <scheme val="minor"/>
    </font>
    <font>
      <sz val="11"/>
      <color theme="1"/>
      <name val="Arial"/>
      <family val="2"/>
      <scheme val="minor"/>
    </font>
    <font>
      <sz val="9"/>
      <color theme="1"/>
      <name val="Aptos Narrow"/>
      <family val="2"/>
    </font>
    <font>
      <b/>
      <sz val="11"/>
      <color theme="4"/>
      <name val="Arial"/>
      <family val="2"/>
      <scheme val="minor"/>
    </font>
    <font>
      <sz val="11"/>
      <color theme="1"/>
      <name val="Arial"/>
      <family val="2"/>
      <charset val="186"/>
      <scheme val="minor"/>
    </font>
    <font>
      <u/>
      <sz val="11"/>
      <color theme="10"/>
      <name val="Arial"/>
      <family val="2"/>
      <scheme val="minor"/>
    </font>
    <font>
      <b/>
      <sz val="9"/>
      <color theme="1"/>
      <name val="Aptos Narrow"/>
      <family val="2"/>
    </font>
    <font>
      <b/>
      <sz val="15"/>
      <color theme="3"/>
      <name val="Arial"/>
      <family val="2"/>
      <scheme val="minor"/>
    </font>
    <font>
      <b/>
      <sz val="9"/>
      <color theme="0"/>
      <name val="Aptos Narrow"/>
      <family val="2"/>
    </font>
    <font>
      <b/>
      <sz val="20"/>
      <color theme="0"/>
      <name val="Aptos Narrow"/>
      <family val="2"/>
    </font>
    <font>
      <b/>
      <u/>
      <sz val="11"/>
      <color theme="0"/>
      <name val="Aptos Narrow"/>
      <family val="2"/>
    </font>
    <font>
      <b/>
      <i/>
      <sz val="9"/>
      <name val="Aptos Narrow"/>
      <family val="2"/>
    </font>
    <font>
      <sz val="8"/>
      <color theme="1"/>
      <name val="Aptos Narrow"/>
      <family val="2"/>
    </font>
    <font>
      <i/>
      <sz val="9"/>
      <name val="Aptos Narrow"/>
      <family val="2"/>
    </font>
    <font>
      <b/>
      <sz val="11"/>
      <color theme="0"/>
      <name val="Aptos Narrow"/>
      <family val="2"/>
    </font>
    <font>
      <sz val="9"/>
      <color theme="0"/>
      <name val="Aptos Narrow"/>
      <family val="2"/>
    </font>
    <font>
      <b/>
      <sz val="9"/>
      <color theme="3"/>
      <name val="Aptos Narrow"/>
      <family val="2"/>
    </font>
    <font>
      <b/>
      <sz val="9"/>
      <name val="Aptos Narrow"/>
      <family val="2"/>
    </font>
    <font>
      <sz val="9"/>
      <color theme="0" tint="-0.34998626667073579"/>
      <name val="Aptos Narrow"/>
      <family val="2"/>
    </font>
    <font>
      <b/>
      <sz val="8"/>
      <color theme="3"/>
      <name val="Aptos Narrow"/>
      <family val="2"/>
    </font>
    <font>
      <sz val="9"/>
      <name val="Aptos Narrow"/>
      <family val="2"/>
    </font>
    <font>
      <b/>
      <sz val="9"/>
      <color theme="9"/>
      <name val="Aptos Narrow"/>
      <family val="2"/>
    </font>
    <font>
      <b/>
      <i/>
      <sz val="12"/>
      <color rgb="FF821A1A"/>
      <name val="Aptos Narrow"/>
      <family val="2"/>
    </font>
    <font>
      <i/>
      <sz val="9"/>
      <color theme="1"/>
      <name val="Aptos Narrow"/>
      <family val="2"/>
    </font>
    <font>
      <b/>
      <i/>
      <sz val="9"/>
      <color theme="1"/>
      <name val="Aptos Narrow"/>
      <family val="2"/>
    </font>
    <font>
      <b/>
      <sz val="12"/>
      <color theme="1"/>
      <name val="Aptos Narrow"/>
      <family val="2"/>
    </font>
    <font>
      <i/>
      <sz val="9"/>
      <color theme="0" tint="-0.34998626667073579"/>
      <name val="Aptos Narrow"/>
      <family val="2"/>
    </font>
    <font>
      <b/>
      <sz val="12"/>
      <color rgb="FF821A1A"/>
      <name val="Aptos Narrow"/>
      <family val="2"/>
    </font>
    <font>
      <sz val="10"/>
      <color theme="1"/>
      <name val="Aptos Narrow"/>
      <family val="2"/>
    </font>
    <font>
      <sz val="9"/>
      <color indexed="8"/>
      <name val="Times New Roman"/>
      <family val="1"/>
      <charset val="186"/>
    </font>
    <font>
      <sz val="8"/>
      <color theme="1"/>
      <name val="Times New Roman"/>
      <family val="1"/>
      <charset val="186"/>
    </font>
    <font>
      <sz val="11"/>
      <color theme="1"/>
      <name val="Times New Roman"/>
      <family val="1"/>
      <charset val="186"/>
    </font>
    <font>
      <sz val="9"/>
      <color theme="1"/>
      <name val="Times New Roman"/>
      <family val="1"/>
      <charset val="186"/>
    </font>
    <font>
      <i/>
      <sz val="9"/>
      <name val="Times New Roman"/>
      <family val="1"/>
      <charset val="186"/>
    </font>
    <font>
      <b/>
      <sz val="11"/>
      <color theme="0"/>
      <name val="Times New Roman"/>
      <family val="1"/>
      <charset val="186"/>
    </font>
    <font>
      <b/>
      <vertAlign val="superscript"/>
      <sz val="11"/>
      <color theme="0"/>
      <name val="Times New Roman"/>
      <family val="1"/>
      <charset val="186"/>
    </font>
    <font>
      <sz val="9"/>
      <color theme="0"/>
      <name val="Times New Roman"/>
      <family val="1"/>
      <charset val="186"/>
    </font>
    <font>
      <b/>
      <sz val="9"/>
      <color theme="3"/>
      <name val="Times New Roman"/>
      <family val="1"/>
      <charset val="186"/>
    </font>
    <font>
      <b/>
      <sz val="9"/>
      <color theme="1"/>
      <name val="Times New Roman"/>
      <family val="1"/>
      <charset val="186"/>
    </font>
    <font>
      <sz val="8"/>
      <name val="Times New Roman"/>
      <family val="1"/>
      <charset val="186"/>
    </font>
    <font>
      <sz val="9"/>
      <color theme="0" tint="-0.34998626667073579"/>
      <name val="Times New Roman"/>
      <family val="1"/>
      <charset val="186"/>
    </font>
    <font>
      <i/>
      <sz val="9"/>
      <color theme="1"/>
      <name val="Times New Roman"/>
      <family val="1"/>
      <charset val="186"/>
    </font>
    <font>
      <b/>
      <sz val="9"/>
      <color theme="0" tint="-0.34998626667073579"/>
      <name val="Times New Roman"/>
      <family val="1"/>
      <charset val="186"/>
    </font>
    <font>
      <b/>
      <sz val="8"/>
      <name val="Times New Roman"/>
      <family val="1"/>
      <charset val="186"/>
    </font>
    <font>
      <vertAlign val="superscript"/>
      <sz val="8"/>
      <color theme="1"/>
      <name val="Times New Roman"/>
      <family val="1"/>
      <charset val="186"/>
    </font>
    <font>
      <b/>
      <sz val="16"/>
      <color theme="0"/>
      <name val="Times New Roman"/>
      <family val="1"/>
      <charset val="186"/>
    </font>
    <font>
      <b/>
      <vertAlign val="superscript"/>
      <sz val="16"/>
      <color theme="0"/>
      <name val="Times New Roman"/>
      <family val="1"/>
      <charset val="186"/>
    </font>
    <font>
      <b/>
      <u/>
      <sz val="16"/>
      <color theme="0"/>
      <name val="Times New Roman"/>
      <family val="1"/>
      <charset val="186"/>
    </font>
    <font>
      <b/>
      <i/>
      <sz val="16"/>
      <name val="Times New Roman"/>
      <family val="1"/>
      <charset val="186"/>
    </font>
    <font>
      <sz val="16"/>
      <color theme="1"/>
      <name val="Times New Roman"/>
      <family val="1"/>
      <charset val="186"/>
    </font>
    <font>
      <b/>
      <sz val="16"/>
      <color theme="0"/>
      <name val="Aptos Narrow"/>
      <family val="2"/>
    </font>
    <font>
      <b/>
      <u/>
      <sz val="16"/>
      <color theme="0"/>
      <name val="Aptos Narrow"/>
      <family val="2"/>
    </font>
    <font>
      <sz val="16"/>
      <color theme="1"/>
      <name val="Arial"/>
      <family val="2"/>
      <scheme val="minor"/>
    </font>
    <font>
      <sz val="16"/>
      <color theme="1"/>
      <name val="Aptos Narrow"/>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rgb="FFD8EDF8"/>
        <bgColor indexed="64"/>
      </patternFill>
    </fill>
    <fill>
      <patternFill patternType="solid">
        <fgColor rgb="FFEEF7F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65"/>
        <bgColor indexed="64"/>
      </patternFill>
    </fill>
  </fills>
  <borders count="19">
    <border>
      <left/>
      <right/>
      <top/>
      <bottom/>
      <diagonal/>
    </border>
    <border>
      <left/>
      <right/>
      <top/>
      <bottom style="thick">
        <color theme="4"/>
      </bottom>
      <diagonal/>
    </border>
    <border>
      <left/>
      <right/>
      <top style="thin">
        <color indexed="64"/>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rgb="FF821A1A"/>
      </bottom>
      <diagonal/>
    </border>
    <border>
      <left/>
      <right/>
      <top style="thin">
        <color theme="4"/>
      </top>
      <bottom style="thin">
        <color theme="4"/>
      </bottom>
      <diagonal/>
    </border>
    <border>
      <left/>
      <right/>
      <top style="thin">
        <color indexed="64"/>
      </top>
      <bottom style="thin">
        <color indexed="64"/>
      </bottom>
      <diagonal/>
    </border>
    <border>
      <left/>
      <right/>
      <top style="thin">
        <color theme="3"/>
      </top>
      <bottom style="thin">
        <color theme="3"/>
      </bottom>
      <diagonal/>
    </border>
    <border>
      <left style="thin">
        <color indexed="64"/>
      </left>
      <right style="thin">
        <color indexed="64"/>
      </right>
      <top style="thin">
        <color indexed="64"/>
      </top>
      <bottom style="thin">
        <color indexed="64"/>
      </bottom>
      <diagonal/>
    </border>
    <border>
      <left style="hair">
        <color auto="1"/>
      </left>
      <right/>
      <top/>
      <bottom/>
      <diagonal/>
    </border>
    <border>
      <left style="hair">
        <color auto="1"/>
      </left>
      <right/>
      <top/>
      <bottom style="thick">
        <color theme="4"/>
      </bottom>
      <diagonal/>
    </border>
    <border>
      <left style="hair">
        <color auto="1"/>
      </left>
      <right/>
      <top style="thin">
        <color theme="4"/>
      </top>
      <bottom style="thin">
        <color theme="4"/>
      </bottom>
      <diagonal/>
    </border>
    <border>
      <left style="hair">
        <color auto="1"/>
      </left>
      <right/>
      <top style="thin">
        <color theme="3"/>
      </top>
      <bottom style="thin">
        <color theme="3"/>
      </bottom>
      <diagonal/>
    </border>
    <border>
      <left/>
      <right style="hair">
        <color auto="1"/>
      </right>
      <top/>
      <bottom/>
      <diagonal/>
    </border>
    <border>
      <left/>
      <right style="hair">
        <color auto="1"/>
      </right>
      <top/>
      <bottom style="thick">
        <color theme="4"/>
      </bottom>
      <diagonal/>
    </border>
    <border>
      <left/>
      <right style="hair">
        <color auto="1"/>
      </right>
      <top style="thin">
        <color theme="4"/>
      </top>
      <bottom style="thin">
        <color theme="4"/>
      </bottom>
      <diagonal/>
    </border>
    <border>
      <left/>
      <right style="hair">
        <color auto="1"/>
      </right>
      <top style="thin">
        <color theme="3"/>
      </top>
      <bottom style="thin">
        <color theme="3"/>
      </bottom>
      <diagonal/>
    </border>
  </borders>
  <cellStyleXfs count="9">
    <xf numFmtId="0" fontId="0" fillId="0" borderId="0"/>
    <xf numFmtId="0" fontId="3" fillId="0" borderId="0" applyAlignment="0" applyProtection="0"/>
    <xf numFmtId="0" fontId="4" fillId="0" borderId="0"/>
    <xf numFmtId="0" fontId="1" fillId="0" borderId="0"/>
    <xf numFmtId="0" fontId="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1" applyNumberFormat="0" applyFill="0" applyAlignment="0" applyProtection="0"/>
    <xf numFmtId="0" fontId="5" fillId="0" borderId="0" applyNumberFormat="0" applyFill="0" applyBorder="0" applyAlignment="0" applyProtection="0"/>
  </cellStyleXfs>
  <cellXfs count="151">
    <xf numFmtId="0" fontId="0" fillId="0" borderId="0" xfId="0"/>
    <xf numFmtId="0" fontId="2" fillId="0" borderId="0" xfId="0" applyFont="1"/>
    <xf numFmtId="0" fontId="8" fillId="3" borderId="0" xfId="0" applyFont="1" applyFill="1" applyAlignment="1">
      <alignment horizontal="left" vertical="center"/>
    </xf>
    <xf numFmtId="0" fontId="9" fillId="4" borderId="0" xfId="0" applyFont="1" applyFill="1" applyAlignment="1">
      <alignment vertical="center"/>
    </xf>
    <xf numFmtId="164" fontId="10" fillId="3" borderId="0" xfId="4" applyNumberFormat="1" applyFont="1" applyFill="1" applyAlignment="1">
      <alignment horizontal="center" vertical="center"/>
    </xf>
    <xf numFmtId="165" fontId="11" fillId="3" borderId="0" xfId="0" applyNumberFormat="1" applyFont="1" applyFill="1" applyAlignment="1">
      <alignment horizontal="center" vertical="center"/>
    </xf>
    <xf numFmtId="0" fontId="12" fillId="4" borderId="0" xfId="0" applyFont="1" applyFill="1"/>
    <xf numFmtId="0" fontId="12" fillId="0" borderId="0" xfId="0" applyFont="1" applyAlignment="1">
      <alignment horizontal="center"/>
    </xf>
    <xf numFmtId="0" fontId="13" fillId="0" borderId="0" xfId="0" applyFont="1"/>
    <xf numFmtId="0" fontId="12" fillId="0" borderId="0" xfId="0" applyFont="1"/>
    <xf numFmtId="0" fontId="15" fillId="4" borderId="0" xfId="0" applyFont="1" applyFill="1"/>
    <xf numFmtId="0" fontId="2" fillId="2" borderId="0" xfId="0" applyFont="1" applyFill="1"/>
    <xf numFmtId="0" fontId="16" fillId="0" borderId="1" xfId="7" applyFont="1" applyAlignment="1">
      <alignment horizontal="left" wrapText="1"/>
    </xf>
    <xf numFmtId="0" fontId="17" fillId="0" borderId="1" xfId="7" applyFont="1" applyAlignment="1">
      <alignment horizontal="center" wrapText="1"/>
    </xf>
    <xf numFmtId="10" fontId="2" fillId="5" borderId="4" xfId="6" applyNumberFormat="1" applyFont="1" applyFill="1" applyBorder="1" applyAlignment="1">
      <alignment horizontal="center"/>
    </xf>
    <xf numFmtId="10" fontId="2" fillId="6" borderId="4" xfId="6" applyNumberFormat="1" applyFont="1" applyFill="1" applyBorder="1" applyAlignment="1">
      <alignment horizontal="center"/>
    </xf>
    <xf numFmtId="0" fontId="18" fillId="0" borderId="0" xfId="0" applyFont="1"/>
    <xf numFmtId="0" fontId="19" fillId="0" borderId="1" xfId="7" applyFont="1" applyAlignment="1">
      <alignment horizontal="center" wrapText="1"/>
    </xf>
    <xf numFmtId="0" fontId="19" fillId="0" borderId="1" xfId="7" applyFont="1" applyAlignment="1">
      <alignment horizontal="left" wrapText="1" indent="1"/>
    </xf>
    <xf numFmtId="0" fontId="6" fillId="0" borderId="0" xfId="0" applyFont="1" applyAlignment="1">
      <alignment horizontal="left" indent="1"/>
    </xf>
    <xf numFmtId="0" fontId="15" fillId="2" borderId="0" xfId="0" applyFont="1" applyFill="1"/>
    <xf numFmtId="0" fontId="16" fillId="0" borderId="1" xfId="7" applyFont="1" applyAlignment="1">
      <alignment horizontal="left"/>
    </xf>
    <xf numFmtId="0" fontId="2" fillId="0" borderId="0" xfId="0" applyFont="1" applyAlignment="1">
      <alignment horizontal="right"/>
    </xf>
    <xf numFmtId="0" fontId="21" fillId="0" borderId="5" xfId="0" applyFont="1" applyBorder="1" applyAlignment="1">
      <alignment horizontal="right"/>
    </xf>
    <xf numFmtId="0" fontId="22" fillId="0" borderId="6" xfId="7" applyFont="1" applyBorder="1" applyAlignment="1">
      <alignment horizontal="left"/>
    </xf>
    <xf numFmtId="0" fontId="2" fillId="0" borderId="2" xfId="0" applyFont="1" applyBorder="1" applyAlignment="1">
      <alignment horizontal="right"/>
    </xf>
    <xf numFmtId="166" fontId="6" fillId="0" borderId="0" xfId="0" applyNumberFormat="1" applyFont="1"/>
    <xf numFmtId="0" fontId="23" fillId="0" borderId="0" xfId="0" applyFont="1"/>
    <xf numFmtId="0" fontId="2" fillId="0" borderId="2" xfId="0" applyFont="1" applyBorder="1"/>
    <xf numFmtId="0" fontId="6" fillId="0" borderId="0" xfId="0" applyFont="1"/>
    <xf numFmtId="0" fontId="6" fillId="7" borderId="7" xfId="0" applyFont="1" applyFill="1" applyBorder="1" applyAlignment="1">
      <alignment horizontal="left" indent="1"/>
    </xf>
    <xf numFmtId="0" fontId="6" fillId="8" borderId="8" xfId="0" applyFont="1" applyFill="1" applyBorder="1"/>
    <xf numFmtId="0" fontId="17" fillId="0" borderId="0" xfId="0" applyFont="1" applyAlignment="1">
      <alignment horizontal="left" indent="1"/>
    </xf>
    <xf numFmtId="0" fontId="23" fillId="0" borderId="0" xfId="0" applyFont="1" applyAlignment="1">
      <alignment horizontal="left" indent="1"/>
    </xf>
    <xf numFmtId="166" fontId="2" fillId="0" borderId="0" xfId="0" applyNumberFormat="1" applyFont="1" applyAlignment="1">
      <alignment horizontal="left" indent="1"/>
    </xf>
    <xf numFmtId="0" fontId="6" fillId="0" borderId="7" xfId="0" applyFont="1" applyBorder="1" applyAlignment="1">
      <alignment horizontal="left" indent="1"/>
    </xf>
    <xf numFmtId="0" fontId="6" fillId="0" borderId="7" xfId="0" applyFont="1" applyBorder="1"/>
    <xf numFmtId="0" fontId="6" fillId="0" borderId="8" xfId="0" applyFont="1" applyBorder="1"/>
    <xf numFmtId="0" fontId="25" fillId="9" borderId="0" xfId="0" applyFont="1" applyFill="1" applyAlignment="1">
      <alignment vertical="center"/>
    </xf>
    <xf numFmtId="0" fontId="13" fillId="0" borderId="0" xfId="0" applyFont="1" applyAlignment="1">
      <alignment horizontal="left" indent="2"/>
    </xf>
    <xf numFmtId="0" fontId="20" fillId="0" borderId="0" xfId="0" applyFont="1" applyAlignment="1">
      <alignment horizontal="left" indent="1"/>
    </xf>
    <xf numFmtId="0" fontId="23" fillId="0" borderId="0" xfId="0" applyFont="1" applyAlignment="1">
      <alignment horizontal="left" indent="2"/>
    </xf>
    <xf numFmtId="0" fontId="24" fillId="0" borderId="0" xfId="0" applyFont="1" applyAlignment="1">
      <alignment horizontal="left" indent="1"/>
    </xf>
    <xf numFmtId="0" fontId="26" fillId="0" borderId="0" xfId="0" applyFont="1" applyAlignment="1">
      <alignment horizontal="left" indent="4"/>
    </xf>
    <xf numFmtId="0" fontId="26" fillId="0" borderId="0" xfId="0" applyFont="1" applyAlignment="1">
      <alignment horizontal="left" indent="1"/>
    </xf>
    <xf numFmtId="166" fontId="18" fillId="0" borderId="0" xfId="0" applyNumberFormat="1" applyFont="1" applyAlignment="1">
      <alignment horizontal="left" indent="1"/>
    </xf>
    <xf numFmtId="0" fontId="26" fillId="0" borderId="0" xfId="0" applyFont="1"/>
    <xf numFmtId="0" fontId="2" fillId="0" borderId="0" xfId="0" applyFont="1" applyAlignment="1">
      <alignment horizontal="left" indent="2"/>
    </xf>
    <xf numFmtId="0" fontId="14" fillId="4" borderId="0" xfId="7" applyFont="1" applyFill="1" applyBorder="1" applyAlignment="1">
      <alignment horizontal="center"/>
    </xf>
    <xf numFmtId="0" fontId="14" fillId="4" borderId="0" xfId="7" applyFont="1" applyFill="1" applyBorder="1" applyAlignment="1">
      <alignment horizontal="left"/>
    </xf>
    <xf numFmtId="0" fontId="27" fillId="0" borderId="6" xfId="7" applyFont="1" applyBorder="1" applyAlignment="1">
      <alignment horizontal="center" vertical="center" wrapText="1"/>
    </xf>
    <xf numFmtId="0" fontId="2" fillId="0" borderId="3" xfId="0" applyFont="1" applyBorder="1" applyAlignment="1">
      <alignment horizontal="left" vertical="center" indent="1"/>
    </xf>
    <xf numFmtId="0" fontId="2" fillId="0" borderId="3" xfId="0" applyFont="1" applyBorder="1" applyAlignment="1">
      <alignment horizontal="left" vertical="center"/>
    </xf>
    <xf numFmtId="0" fontId="28" fillId="0" borderId="10" xfId="0" applyFont="1" applyBorder="1" applyAlignment="1">
      <alignment horizontal="center" vertical="center" wrapText="1"/>
    </xf>
    <xf numFmtId="0" fontId="28" fillId="0" borderId="0" xfId="0" applyFont="1" applyAlignment="1">
      <alignment horizontal="center"/>
    </xf>
    <xf numFmtId="164" fontId="2" fillId="0" borderId="0" xfId="5" applyNumberFormat="1" applyFont="1" applyFill="1" applyBorder="1" applyAlignment="1">
      <alignment horizontal="right"/>
    </xf>
    <xf numFmtId="0" fontId="17" fillId="0" borderId="7" xfId="0" applyFont="1" applyBorder="1" applyAlignment="1">
      <alignment horizontal="right"/>
    </xf>
    <xf numFmtId="166" fontId="6" fillId="0" borderId="0" xfId="5" applyNumberFormat="1" applyFont="1" applyFill="1" applyBorder="1" applyAlignment="1">
      <alignment horizontal="right"/>
    </xf>
    <xf numFmtId="3" fontId="6" fillId="0" borderId="7" xfId="0" applyNumberFormat="1" applyFont="1" applyBorder="1" applyAlignment="1">
      <alignment horizontal="right"/>
    </xf>
    <xf numFmtId="167" fontId="6" fillId="0" borderId="7" xfId="0" applyNumberFormat="1" applyFont="1" applyBorder="1" applyAlignment="1">
      <alignment horizontal="right"/>
    </xf>
    <xf numFmtId="166" fontId="2" fillId="0" borderId="0" xfId="5" applyNumberFormat="1" applyFont="1" applyFill="1" applyBorder="1" applyAlignment="1">
      <alignment horizontal="right" indent="1"/>
    </xf>
    <xf numFmtId="166" fontId="2" fillId="0" borderId="0" xfId="0" applyNumberFormat="1" applyFont="1" applyAlignment="1">
      <alignment horizontal="right" indent="1"/>
    </xf>
    <xf numFmtId="167" fontId="6" fillId="7" borderId="7" xfId="5" applyNumberFormat="1" applyFont="1" applyFill="1" applyBorder="1" applyAlignment="1">
      <alignment horizontal="right" vertical="center"/>
    </xf>
    <xf numFmtId="166" fontId="2" fillId="0" borderId="0" xfId="5" applyNumberFormat="1" applyFont="1" applyFill="1" applyBorder="1" applyAlignment="1">
      <alignment horizontal="right"/>
    </xf>
    <xf numFmtId="169" fontId="17" fillId="0" borderId="7" xfId="6" applyNumberFormat="1" applyFont="1" applyBorder="1" applyAlignment="1">
      <alignment horizontal="right"/>
    </xf>
    <xf numFmtId="168" fontId="2" fillId="0" borderId="0" xfId="6" applyNumberFormat="1" applyFont="1"/>
    <xf numFmtId="164" fontId="6" fillId="7" borderId="7" xfId="5" applyNumberFormat="1" applyFont="1" applyFill="1" applyBorder="1" applyAlignment="1">
      <alignment horizontal="right"/>
    </xf>
    <xf numFmtId="0" fontId="29" fillId="0" borderId="0" xfId="0" applyFont="1" applyAlignment="1">
      <alignment vertical="top"/>
    </xf>
    <xf numFmtId="0" fontId="31" fillId="0" borderId="0" xfId="0" applyFont="1"/>
    <xf numFmtId="0" fontId="32" fillId="0" borderId="0" xfId="0" applyFont="1"/>
    <xf numFmtId="0" fontId="30" fillId="0" borderId="0" xfId="0" applyFont="1" applyAlignment="1">
      <alignment horizontal="center"/>
    </xf>
    <xf numFmtId="0" fontId="33" fillId="0" borderId="11" xfId="0" applyFont="1" applyBorder="1"/>
    <xf numFmtId="0" fontId="33" fillId="0" borderId="15" xfId="0" applyFont="1" applyBorder="1"/>
    <xf numFmtId="0" fontId="34" fillId="4" borderId="0" xfId="7" applyFont="1" applyFill="1" applyBorder="1" applyAlignment="1">
      <alignment horizontal="center"/>
    </xf>
    <xf numFmtId="0" fontId="34" fillId="4" borderId="0" xfId="7" applyFont="1" applyFill="1" applyBorder="1" applyAlignment="1">
      <alignment horizontal="left"/>
    </xf>
    <xf numFmtId="0" fontId="36" fillId="4" borderId="0" xfId="0" applyFont="1" applyFill="1"/>
    <xf numFmtId="0" fontId="36" fillId="4" borderId="11" xfId="0" applyFont="1" applyFill="1" applyBorder="1"/>
    <xf numFmtId="0" fontId="36" fillId="4" borderId="15" xfId="0" applyFont="1" applyFill="1" applyBorder="1"/>
    <xf numFmtId="0" fontId="37" fillId="0" borderId="0" xfId="7" applyFont="1" applyBorder="1" applyAlignment="1">
      <alignment horizontal="left" wrapText="1"/>
    </xf>
    <xf numFmtId="0" fontId="37" fillId="0" borderId="1" xfId="7" applyFont="1" applyAlignment="1">
      <alignment horizontal="left" wrapText="1"/>
    </xf>
    <xf numFmtId="0" fontId="37" fillId="0" borderId="1" xfId="7" applyFont="1" applyAlignment="1">
      <alignment horizontal="center" wrapText="1"/>
    </xf>
    <xf numFmtId="0" fontId="37" fillId="0" borderId="12" xfId="7" applyFont="1" applyBorder="1" applyAlignment="1">
      <alignment horizontal="center" wrapText="1"/>
    </xf>
    <xf numFmtId="0" fontId="37" fillId="0" borderId="16" xfId="7" applyFont="1" applyBorder="1" applyAlignment="1">
      <alignment horizontal="center" wrapText="1"/>
    </xf>
    <xf numFmtId="0" fontId="32" fillId="0" borderId="11" xfId="0" applyFont="1" applyBorder="1"/>
    <xf numFmtId="0" fontId="32" fillId="0" borderId="15" xfId="0" applyFont="1" applyBorder="1"/>
    <xf numFmtId="0" fontId="38" fillId="7" borderId="7" xfId="0" applyFont="1" applyFill="1" applyBorder="1" applyAlignment="1">
      <alignment horizontal="left" indent="1"/>
    </xf>
    <xf numFmtId="167" fontId="38" fillId="7" borderId="13" xfId="5" applyNumberFormat="1" applyFont="1" applyFill="1" applyBorder="1" applyAlignment="1">
      <alignment horizontal="center" vertical="center"/>
    </xf>
    <xf numFmtId="167" fontId="38" fillId="7" borderId="17" xfId="5" applyNumberFormat="1" applyFont="1" applyFill="1" applyBorder="1" applyAlignment="1">
      <alignment horizontal="center" vertical="center"/>
    </xf>
    <xf numFmtId="0" fontId="39" fillId="0" borderId="0" xfId="0" applyFont="1"/>
    <xf numFmtId="0" fontId="40" fillId="0" borderId="0" xfId="0" applyFont="1"/>
    <xf numFmtId="0" fontId="40" fillId="0" borderId="11" xfId="0" applyFont="1" applyBorder="1"/>
    <xf numFmtId="0" fontId="40" fillId="0" borderId="15" xfId="0" applyFont="1" applyBorder="1"/>
    <xf numFmtId="0" fontId="38" fillId="0" borderId="0" xfId="0" applyFont="1" applyAlignment="1">
      <alignment horizontal="left" indent="2"/>
    </xf>
    <xf numFmtId="166" fontId="32" fillId="0" borderId="11" xfId="0" applyNumberFormat="1" applyFont="1" applyBorder="1" applyAlignment="1">
      <alignment horizontal="left" indent="1"/>
    </xf>
    <xf numFmtId="166" fontId="32" fillId="0" borderId="15" xfId="0" applyNumberFormat="1" applyFont="1" applyBorder="1" applyAlignment="1">
      <alignment horizontal="left" indent="1"/>
    </xf>
    <xf numFmtId="0" fontId="41" fillId="0" borderId="0" xfId="0" applyFont="1" applyAlignment="1">
      <alignment horizontal="left" indent="3"/>
    </xf>
    <xf numFmtId="0" fontId="32" fillId="0" borderId="0" xfId="0" applyFont="1" applyAlignment="1">
      <alignment horizontal="left" indent="2"/>
    </xf>
    <xf numFmtId="0" fontId="40" fillId="0" borderId="11" xfId="0" applyFont="1" applyBorder="1" applyAlignment="1">
      <alignment horizontal="center"/>
    </xf>
    <xf numFmtId="0" fontId="40" fillId="0" borderId="15" xfId="0" applyFont="1" applyBorder="1" applyAlignment="1">
      <alignment horizontal="center"/>
    </xf>
    <xf numFmtId="0" fontId="38" fillId="0" borderId="7" xfId="0" applyFont="1" applyBorder="1" applyAlignment="1">
      <alignment horizontal="left" indent="1"/>
    </xf>
    <xf numFmtId="0" fontId="38" fillId="0" borderId="7" xfId="0" applyFont="1" applyBorder="1"/>
    <xf numFmtId="166" fontId="38" fillId="0" borderId="14" xfId="0" applyNumberFormat="1" applyFont="1" applyBorder="1" applyAlignment="1">
      <alignment horizontal="center" indent="1"/>
    </xf>
    <xf numFmtId="166" fontId="38" fillId="0" borderId="18" xfId="0" applyNumberFormat="1" applyFont="1" applyBorder="1" applyAlignment="1">
      <alignment horizontal="center" indent="1"/>
    </xf>
    <xf numFmtId="0" fontId="42" fillId="0" borderId="0" xfId="0" applyFont="1"/>
    <xf numFmtId="166" fontId="38" fillId="0" borderId="11" xfId="0" applyNumberFormat="1" applyFont="1" applyBorder="1" applyAlignment="1">
      <alignment horizontal="center" indent="1"/>
    </xf>
    <xf numFmtId="166" fontId="38" fillId="0" borderId="15" xfId="0" applyNumberFormat="1" applyFont="1" applyBorder="1" applyAlignment="1">
      <alignment horizontal="center" indent="1"/>
    </xf>
    <xf numFmtId="166" fontId="32" fillId="0" borderId="11" xfId="0" applyNumberFormat="1" applyFont="1" applyBorder="1" applyAlignment="1">
      <alignment horizontal="center" indent="1"/>
    </xf>
    <xf numFmtId="166" fontId="32" fillId="0" borderId="15" xfId="0" applyNumberFormat="1" applyFont="1" applyBorder="1" applyAlignment="1">
      <alignment horizontal="center" indent="1"/>
    </xf>
    <xf numFmtId="0" fontId="43" fillId="0" borderId="0" xfId="0" applyFont="1"/>
    <xf numFmtId="167" fontId="38" fillId="7" borderId="17" xfId="5" applyNumberFormat="1" applyFont="1" applyFill="1" applyBorder="1" applyAlignment="1">
      <alignment vertical="center"/>
    </xf>
    <xf numFmtId="0" fontId="33" fillId="0" borderId="11" xfId="0" applyFont="1" applyBorder="1" applyAlignment="1">
      <alignment horizontal="center"/>
    </xf>
    <xf numFmtId="0" fontId="32" fillId="0" borderId="11" xfId="0" applyFont="1" applyBorder="1" applyAlignment="1">
      <alignment horizontal="center"/>
    </xf>
    <xf numFmtId="0" fontId="32" fillId="0" borderId="15" xfId="0" applyFont="1" applyBorder="1" applyAlignment="1">
      <alignment horizontal="center"/>
    </xf>
    <xf numFmtId="0" fontId="38" fillId="0" borderId="0" xfId="0" applyFont="1"/>
    <xf numFmtId="0" fontId="32" fillId="0" borderId="0" xfId="0" applyFont="1" applyAlignment="1">
      <alignment horizontal="left" indent="1"/>
    </xf>
    <xf numFmtId="166" fontId="32" fillId="0" borderId="11" xfId="0" applyNumberFormat="1" applyFont="1" applyBorder="1" applyAlignment="1">
      <alignment horizontal="center" indent="2"/>
    </xf>
    <xf numFmtId="166" fontId="32" fillId="0" borderId="15" xfId="0" applyNumberFormat="1" applyFont="1" applyBorder="1" applyAlignment="1">
      <alignment horizontal="center" indent="2"/>
    </xf>
    <xf numFmtId="0" fontId="39" fillId="0" borderId="0" xfId="0" applyFont="1" applyAlignment="1">
      <alignment horizontal="left" indent="1"/>
    </xf>
    <xf numFmtId="166" fontId="38" fillId="0" borderId="15" xfId="0" quotePrefix="1" applyNumberFormat="1" applyFont="1" applyBorder="1" applyAlignment="1">
      <alignment horizontal="right" indent="1"/>
    </xf>
    <xf numFmtId="166" fontId="32" fillId="0" borderId="15" xfId="0" applyNumberFormat="1" applyFont="1" applyBorder="1" applyAlignment="1">
      <alignment indent="1"/>
    </xf>
    <xf numFmtId="166" fontId="38" fillId="0" borderId="14" xfId="0" applyNumberFormat="1" applyFont="1" applyBorder="1" applyAlignment="1">
      <alignment horizontal="left" indent="1"/>
    </xf>
    <xf numFmtId="166" fontId="38" fillId="0" borderId="18" xfId="0" applyNumberFormat="1" applyFont="1" applyBorder="1" applyAlignment="1">
      <alignment indent="1"/>
    </xf>
    <xf numFmtId="0" fontId="39" fillId="4" borderId="0" xfId="0" applyFont="1" applyFill="1"/>
    <xf numFmtId="0" fontId="31" fillId="0" borderId="11" xfId="0" applyFont="1" applyBorder="1"/>
    <xf numFmtId="0" fontId="31" fillId="0" borderId="15" xfId="0" applyFont="1" applyBorder="1"/>
    <xf numFmtId="0" fontId="36" fillId="0" borderId="0" xfId="0" applyFont="1"/>
    <xf numFmtId="9" fontId="39" fillId="0" borderId="0" xfId="6" applyFont="1"/>
    <xf numFmtId="0" fontId="30" fillId="0" borderId="0" xfId="0" applyFont="1"/>
    <xf numFmtId="0" fontId="33" fillId="0" borderId="0" xfId="0" applyFont="1"/>
    <xf numFmtId="166" fontId="38" fillId="0" borderId="18" xfId="0" applyNumberFormat="1" applyFont="1" applyBorder="1" applyAlignment="1">
      <alignment horizontal="left" indent="1"/>
    </xf>
    <xf numFmtId="166" fontId="38" fillId="0" borderId="9" xfId="0" applyNumberFormat="1" applyFont="1" applyBorder="1" applyAlignment="1">
      <alignment horizontal="center" indent="1"/>
    </xf>
    <xf numFmtId="0" fontId="30" fillId="0" borderId="0" xfId="0" applyFont="1" applyAlignment="1">
      <alignment horizontal="left" wrapText="1"/>
    </xf>
    <xf numFmtId="0" fontId="2" fillId="0" borderId="3" xfId="0" applyFont="1" applyBorder="1" applyAlignment="1">
      <alignment horizontal="left" vertical="center" wrapText="1" indent="1"/>
    </xf>
    <xf numFmtId="0" fontId="45" fillId="3" borderId="0" xfId="0" applyFont="1" applyFill="1" applyAlignment="1">
      <alignment horizontal="left" vertical="center"/>
    </xf>
    <xf numFmtId="0" fontId="45" fillId="4" borderId="0" xfId="0" applyFont="1" applyFill="1" applyAlignment="1">
      <alignment vertical="center"/>
    </xf>
    <xf numFmtId="164" fontId="47" fillId="3" borderId="0" xfId="4" applyNumberFormat="1" applyFont="1" applyFill="1" applyAlignment="1">
      <alignment horizontal="center" vertical="center"/>
    </xf>
    <xf numFmtId="165" fontId="48" fillId="3" borderId="11"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0" fontId="49" fillId="4" borderId="0" xfId="0" applyFont="1" applyFill="1"/>
    <xf numFmtId="0" fontId="49" fillId="0" borderId="0" xfId="0" applyFont="1"/>
    <xf numFmtId="0" fontId="50" fillId="4" borderId="0" xfId="0" applyFont="1" applyFill="1" applyAlignment="1">
      <alignment vertical="center"/>
    </xf>
    <xf numFmtId="164" fontId="51" fillId="3" borderId="0" xfId="4" applyNumberFormat="1" applyFont="1" applyFill="1" applyAlignment="1">
      <alignment horizontal="center" vertical="center"/>
    </xf>
    <xf numFmtId="0" fontId="52" fillId="0" borderId="0" xfId="0" applyFont="1"/>
    <xf numFmtId="0" fontId="53" fillId="0" borderId="0" xfId="0" applyFont="1"/>
    <xf numFmtId="167" fontId="38" fillId="7" borderId="7" xfId="5" applyNumberFormat="1" applyFont="1" applyFill="1" applyBorder="1" applyAlignment="1">
      <alignment horizontal="center" vertical="center"/>
    </xf>
    <xf numFmtId="166" fontId="38" fillId="0" borderId="11" xfId="0" applyNumberFormat="1" applyFont="1" applyBorder="1" applyAlignment="1">
      <alignment horizontal="left" indent="1"/>
    </xf>
    <xf numFmtId="166" fontId="38" fillId="0" borderId="15" xfId="0" applyNumberFormat="1" applyFont="1" applyBorder="1" applyAlignment="1">
      <alignment horizontal="left" indent="1"/>
    </xf>
    <xf numFmtId="0" fontId="50" fillId="4" borderId="0" xfId="0" applyFont="1" applyFill="1" applyAlignment="1">
      <alignment horizontal="left" vertical="center"/>
    </xf>
    <xf numFmtId="0" fontId="39" fillId="0" borderId="0" xfId="0" applyFont="1" applyAlignment="1">
      <alignment horizontal="left" wrapText="1"/>
    </xf>
    <xf numFmtId="0" fontId="37" fillId="0" borderId="0" xfId="7" applyFont="1" applyBorder="1" applyAlignment="1">
      <alignment horizontal="center" wrapText="1"/>
    </xf>
    <xf numFmtId="0" fontId="17" fillId="0" borderId="1" xfId="7" applyFont="1" applyAlignment="1">
      <alignment horizontal="center" wrapText="1"/>
    </xf>
  </cellXfs>
  <cellStyles count="9">
    <cellStyle name="Comma" xfId="5" builtinId="3"/>
    <cellStyle name="Heading 1" xfId="7" builtinId="16"/>
    <cellStyle name="Hyperlink" xfId="4" builtinId="8"/>
    <cellStyle name="Hyperlink 2" xfId="8" xr:uid="{ED27C9AD-E2FB-416E-A825-7EE11D67F4BE}"/>
    <cellStyle name="Normal" xfId="0" builtinId="0"/>
    <cellStyle name="Normal 4" xfId="2" xr:uid="{38C3C428-51E2-4A91-8C45-E1207FB42F1D}"/>
    <cellStyle name="Normal 6 2" xfId="3" xr:uid="{9CD7B7C7-63F4-4157-B7A8-A7FF73FAF11C}"/>
    <cellStyle name="Percent" xfId="6" builtinId="5"/>
    <cellStyle name="Smart Title" xfId="1" xr:uid="{FCC0E4A3-8E56-4E17-AA0B-BAECC241E3BE}"/>
  </cellStyles>
  <dxfs count="0"/>
  <tableStyles count="0" defaultTableStyle="TableStyleMedium2" defaultPivotStyle="PivotStyleMedium9"/>
  <colors>
    <mruColors>
      <color rgb="FF305496"/>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mart Report">
  <a:themeElements>
    <a:clrScheme name="Smart Report">
      <a:dk1>
        <a:srgbClr val="000000"/>
      </a:dk1>
      <a:lt1>
        <a:srgbClr val="FFFFFF"/>
      </a:lt1>
      <a:dk2>
        <a:srgbClr val="821A1A"/>
      </a:dk2>
      <a:lt2>
        <a:srgbClr val="FFFFFF"/>
      </a:lt2>
      <a:accent1>
        <a:srgbClr val="821A1A"/>
      </a:accent1>
      <a:accent2>
        <a:srgbClr val="D62E1C"/>
      </a:accent2>
      <a:accent3>
        <a:srgbClr val="FFCF48"/>
      </a:accent3>
      <a:accent4>
        <a:srgbClr val="E36A00"/>
      </a:accent4>
      <a:accent5>
        <a:srgbClr val="ABA591"/>
      </a:accent5>
      <a:accent6>
        <a:srgbClr val="877E62"/>
      </a:accent6>
      <a:hlink>
        <a:srgbClr val="821A1A"/>
      </a:hlink>
      <a:folHlink>
        <a:srgbClr val="821A1A"/>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6350">
          <a:solidFill>
            <a:schemeClr val="tx1"/>
          </a:solidFill>
        </a:ln>
      </a:spPr>
      <a:bodyPr vert="horz" wrap="square" lIns="91440" tIns="45720" rIns="91440" bIns="45720" rtlCol="0" anchor="ctr">
        <a:noAutofit/>
      </a:bodyPr>
      <a:lstStyle>
        <a:defPPr algn="ctr">
          <a:defRPr dirty="0" smtClean="0"/>
        </a:defPPr>
      </a:lstStyle>
    </a:spDef>
    <a:lnDef>
      <a:spPr>
        <a:ln w="12700">
          <a:solidFill>
            <a:srgbClr val="DC6900"/>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spAutoFit/>
      </a:bodyPr>
      <a:lstStyle>
        <a:defPPr>
          <a:defRPr noProof="0" dirty="0" smtClean="0">
            <a:solidFill>
              <a:schemeClr val="tx1"/>
            </a:solidFill>
            <a:latin typeface="Georgia" pitchFamily="18" charset="0"/>
            <a:cs typeface="Arial" pitchFamily="34" charset="0"/>
          </a:defRPr>
        </a:defPPr>
      </a:lstStyle>
    </a:txDef>
  </a:objectDefaults>
  <a:extraClrSchemeLst/>
  <a:extLst>
    <a:ext uri="{05A4C25C-085E-4340-85A3-A5531E510DB2}">
      <thm15:themeFamily xmlns:thm15="http://schemas.microsoft.com/office/thememl/2012/main" name="Smart Report" id="{20B551E5-86C5-4043-ACB7-C59568463309}" vid="{C3726835-368E-41BD-8059-C41214B6EC0F}"/>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5E4F-8A74-468C-83B0-B78C72EE6B54}">
  <sheetPr>
    <tabColor theme="3"/>
  </sheetPr>
  <dimension ref="A1:XFB209"/>
  <sheetViews>
    <sheetView showGridLines="0" zoomScale="110" zoomScaleNormal="110" workbookViewId="0">
      <selection activeCell="E30" sqref="E30"/>
    </sheetView>
  </sheetViews>
  <sheetFormatPr defaultColWidth="0" defaultRowHeight="12" zeroHeight="1" x14ac:dyDescent="0.2"/>
  <cols>
    <col min="1" max="2" width="2.375" style="1" customWidth="1"/>
    <col min="3" max="3" width="35" style="1" customWidth="1"/>
    <col min="4" max="4" width="13.75" style="1" customWidth="1"/>
    <col min="5" max="5" width="21.25" style="1" customWidth="1"/>
    <col min="6" max="7" width="12" style="1" customWidth="1"/>
    <col min="8" max="8" width="13.625" style="27" customWidth="1"/>
    <col min="9" max="58" width="0" style="1" hidden="1" customWidth="1"/>
    <col min="59" max="16384" width="7.625" style="1" hidden="1"/>
  </cols>
  <sheetData>
    <row r="1" spans="1:23" x14ac:dyDescent="0.2">
      <c r="A1" s="9" t="s">
        <v>78</v>
      </c>
    </row>
    <row r="2" spans="1:23" ht="10.5" customHeight="1" x14ac:dyDescent="0.2">
      <c r="A2" s="9" t="s">
        <v>80</v>
      </c>
      <c r="B2" s="9"/>
      <c r="C2" s="69"/>
    </row>
    <row r="3" spans="1:23" ht="10.5" customHeight="1" x14ac:dyDescent="0.2">
      <c r="A3" s="9"/>
      <c r="B3" s="9"/>
      <c r="C3" s="69"/>
    </row>
    <row r="4" spans="1:23" s="143" customFormat="1" ht="21" x14ac:dyDescent="0.35">
      <c r="A4" s="140"/>
      <c r="B4" s="147" t="s">
        <v>81</v>
      </c>
      <c r="C4" s="140"/>
      <c r="D4" s="140"/>
      <c r="E4" s="141"/>
      <c r="F4" s="142"/>
      <c r="G4" s="142"/>
      <c r="H4" s="142"/>
    </row>
    <row r="5" spans="1:23" s="25" customFormat="1" ht="18.600000000000001" customHeight="1" thickBot="1" x14ac:dyDescent="0.3">
      <c r="A5" s="22"/>
      <c r="B5" s="22"/>
      <c r="C5" s="23"/>
      <c r="D5" s="24" t="s">
        <v>15</v>
      </c>
      <c r="E5" s="50" t="s">
        <v>79</v>
      </c>
      <c r="F5"/>
      <c r="G5"/>
      <c r="H5"/>
    </row>
    <row r="6" spans="1:23" s="28" customFormat="1" ht="14.25" x14ac:dyDescent="0.2">
      <c r="A6" s="1"/>
      <c r="B6" s="1"/>
      <c r="C6" s="19"/>
      <c r="D6" s="1"/>
      <c r="E6" s="26"/>
      <c r="F6"/>
      <c r="G6"/>
      <c r="H6"/>
      <c r="I6" s="1"/>
      <c r="J6" s="1"/>
      <c r="K6" s="1"/>
      <c r="L6" s="1"/>
      <c r="M6" s="1"/>
      <c r="N6" s="1"/>
      <c r="O6" s="1"/>
      <c r="P6" s="1"/>
      <c r="Q6" s="1"/>
      <c r="R6" s="1"/>
      <c r="S6" s="1"/>
      <c r="T6" s="1"/>
      <c r="U6" s="1"/>
      <c r="V6" s="1"/>
      <c r="W6" s="1"/>
    </row>
    <row r="7" spans="1:23" s="31" customFormat="1" ht="14.25" x14ac:dyDescent="0.2">
      <c r="A7" s="29"/>
      <c r="B7" s="29"/>
      <c r="C7" s="35" t="s">
        <v>8</v>
      </c>
      <c r="D7" s="36"/>
      <c r="E7" s="59">
        <f>SUM(PZA_NPL!F8,PZA_NPL!F62)</f>
        <v>0</v>
      </c>
      <c r="F7"/>
      <c r="G7"/>
      <c r="H7"/>
      <c r="I7" s="29"/>
      <c r="J7" s="29"/>
      <c r="K7" s="29"/>
      <c r="L7" s="29"/>
      <c r="M7" s="29"/>
      <c r="N7" s="29"/>
      <c r="O7" s="29"/>
      <c r="P7" s="29"/>
      <c r="Q7" s="29"/>
      <c r="R7" s="29"/>
      <c r="S7" s="29"/>
      <c r="T7" s="29"/>
      <c r="U7" s="29"/>
      <c r="V7" s="29"/>
      <c r="W7" s="29"/>
    </row>
    <row r="8" spans="1:23" ht="3.6" customHeight="1" x14ac:dyDescent="0.2">
      <c r="C8" s="32"/>
      <c r="D8" s="33"/>
      <c r="E8" s="60"/>
      <c r="F8"/>
      <c r="G8"/>
      <c r="H8"/>
    </row>
    <row r="9" spans="1:23" s="37" customFormat="1" ht="14.25" x14ac:dyDescent="0.2">
      <c r="A9" s="29"/>
      <c r="B9" s="29"/>
      <c r="C9" s="35" t="s">
        <v>16</v>
      </c>
      <c r="D9" s="36"/>
      <c r="E9" s="59">
        <f>SUM(PZA_NPL!F19,PZA_NPL!F37,PZA_NPL!F44,PZA_NPL!F72,PZA_NPL!F84,PZA_NPL!F80)</f>
        <v>0</v>
      </c>
      <c r="F9"/>
      <c r="G9"/>
      <c r="H9"/>
      <c r="I9" s="29"/>
      <c r="J9" s="29"/>
      <c r="K9" s="29"/>
      <c r="L9" s="29"/>
      <c r="M9" s="29"/>
      <c r="N9" s="29"/>
      <c r="O9" s="29"/>
      <c r="P9" s="29"/>
      <c r="Q9" s="29"/>
      <c r="R9" s="29"/>
      <c r="S9" s="29"/>
      <c r="T9" s="29"/>
      <c r="U9" s="29"/>
      <c r="V9" s="29"/>
      <c r="W9" s="29"/>
    </row>
    <row r="10" spans="1:23" ht="3.6" customHeight="1" x14ac:dyDescent="0.2">
      <c r="C10" s="38"/>
      <c r="D10" s="33"/>
      <c r="E10" s="60"/>
      <c r="F10"/>
      <c r="G10"/>
      <c r="H10"/>
    </row>
    <row r="11" spans="1:23" s="31" customFormat="1" ht="14.25" x14ac:dyDescent="0.2">
      <c r="A11" s="29"/>
      <c r="B11" s="29"/>
      <c r="C11" s="30" t="s">
        <v>9</v>
      </c>
      <c r="D11" s="30"/>
      <c r="E11" s="66">
        <f>E7-E9</f>
        <v>0</v>
      </c>
      <c r="F11"/>
      <c r="G11"/>
      <c r="H11"/>
      <c r="I11" s="29"/>
      <c r="J11" s="29"/>
      <c r="K11" s="29"/>
      <c r="L11" s="29"/>
      <c r="M11" s="29"/>
      <c r="N11" s="29"/>
      <c r="O11" s="29"/>
      <c r="P11" s="29"/>
      <c r="Q11" s="29"/>
      <c r="R11" s="29"/>
      <c r="S11" s="29"/>
      <c r="T11" s="29"/>
      <c r="U11" s="29"/>
      <c r="V11" s="29"/>
      <c r="W11" s="29"/>
    </row>
    <row r="12" spans="1:23" ht="3.6" customHeight="1" x14ac:dyDescent="0.2">
      <c r="C12" s="40"/>
      <c r="D12" s="33"/>
      <c r="E12" s="60"/>
      <c r="F12"/>
      <c r="G12"/>
      <c r="H12"/>
    </row>
    <row r="13" spans="1:23" s="37" customFormat="1" ht="14.25" x14ac:dyDescent="0.2">
      <c r="A13" s="29"/>
      <c r="B13" s="29"/>
      <c r="C13" s="35" t="s">
        <v>73</v>
      </c>
      <c r="D13" s="36"/>
      <c r="E13" s="59">
        <f>SUM(PZA_NPL!E19,PZA_NPL!E37,PZA_NPL!E44,PZA_NPL!E72,PZA_NPL!E80,PZA_NPL!E84)-SUM(PZA_NPL!E11,PZA_NPL!E62)</f>
        <v>0</v>
      </c>
      <c r="F13"/>
      <c r="G13"/>
      <c r="H13"/>
      <c r="I13" s="29"/>
      <c r="J13" s="29"/>
      <c r="K13" s="29"/>
      <c r="L13" s="29"/>
      <c r="M13" s="29"/>
      <c r="N13" s="29"/>
      <c r="O13" s="29"/>
      <c r="P13" s="29"/>
      <c r="Q13" s="29"/>
      <c r="R13" s="29"/>
      <c r="S13" s="29"/>
      <c r="T13" s="29"/>
      <c r="U13" s="29"/>
      <c r="V13" s="29"/>
      <c r="W13" s="29"/>
    </row>
    <row r="14" spans="1:23" ht="3.6" customHeight="1" x14ac:dyDescent="0.2">
      <c r="C14" s="40"/>
      <c r="D14" s="33"/>
      <c r="E14" s="60"/>
      <c r="F14"/>
      <c r="G14"/>
      <c r="H14"/>
    </row>
    <row r="15" spans="1:23" s="31" customFormat="1" ht="14.25" x14ac:dyDescent="0.2">
      <c r="A15" s="29"/>
      <c r="B15" s="29"/>
      <c r="C15" s="30" t="s">
        <v>74</v>
      </c>
      <c r="D15" s="30"/>
      <c r="E15" s="62">
        <f>E13-E11</f>
        <v>0</v>
      </c>
      <c r="F15"/>
      <c r="G15"/>
      <c r="H15"/>
      <c r="I15" s="29"/>
      <c r="J15" s="29"/>
      <c r="K15" s="29"/>
      <c r="L15" s="29"/>
      <c r="M15" s="29"/>
      <c r="N15" s="29"/>
      <c r="O15" s="29"/>
      <c r="P15" s="29"/>
      <c r="Q15" s="29"/>
      <c r="R15" s="29"/>
      <c r="S15" s="29"/>
      <c r="T15" s="29"/>
      <c r="U15" s="29"/>
      <c r="V15" s="29"/>
      <c r="W15" s="29"/>
    </row>
    <row r="16" spans="1:23" ht="3.6" customHeight="1" x14ac:dyDescent="0.2">
      <c r="C16" s="40"/>
      <c r="D16" s="33"/>
      <c r="E16" s="63"/>
      <c r="F16"/>
      <c r="G16"/>
      <c r="H16"/>
    </row>
    <row r="17" spans="1:23" s="31" customFormat="1" ht="14.25" x14ac:dyDescent="0.2">
      <c r="A17" s="29"/>
      <c r="B17" s="29"/>
      <c r="C17" s="30" t="s">
        <v>75</v>
      </c>
      <c r="D17" s="30"/>
      <c r="E17" s="62">
        <f>PZA_NPL!E10</f>
        <v>0</v>
      </c>
      <c r="F17"/>
      <c r="G17"/>
      <c r="H17"/>
      <c r="I17" s="29"/>
      <c r="J17" s="29"/>
      <c r="K17" s="29"/>
      <c r="L17" s="29"/>
      <c r="M17" s="29"/>
      <c r="N17" s="29"/>
      <c r="O17" s="29"/>
      <c r="P17" s="29"/>
      <c r="Q17" s="29"/>
      <c r="R17" s="29"/>
      <c r="S17" s="29"/>
      <c r="T17" s="29"/>
      <c r="U17" s="29"/>
      <c r="V17" s="29"/>
      <c r="W17" s="29"/>
    </row>
    <row r="18" spans="1:23" ht="14.25" x14ac:dyDescent="0.2">
      <c r="C18" s="39"/>
      <c r="D18" s="33"/>
      <c r="E18" s="61"/>
      <c r="F18"/>
      <c r="G18"/>
      <c r="H18"/>
    </row>
    <row r="19" spans="1:23" ht="3.6" customHeight="1" x14ac:dyDescent="0.2">
      <c r="C19" s="40"/>
      <c r="D19" s="33"/>
      <c r="E19" s="60"/>
      <c r="F19"/>
      <c r="G19"/>
      <c r="H19"/>
    </row>
    <row r="20" spans="1:23" s="37" customFormat="1" ht="14.25" x14ac:dyDescent="0.2">
      <c r="A20" s="29"/>
      <c r="B20" s="29"/>
      <c r="C20" s="35" t="s">
        <v>17</v>
      </c>
      <c r="D20" s="36"/>
      <c r="E20" s="64" t="e">
        <f>(E17-E15)/E17</f>
        <v>#DIV/0!</v>
      </c>
      <c r="F20"/>
      <c r="G20"/>
      <c r="H20"/>
      <c r="I20" s="29"/>
      <c r="J20" s="29"/>
      <c r="K20" s="29"/>
      <c r="L20" s="29"/>
      <c r="M20" s="29"/>
      <c r="N20" s="29"/>
      <c r="O20" s="29"/>
      <c r="P20" s="29"/>
      <c r="Q20" s="29"/>
      <c r="R20" s="29"/>
      <c r="S20" s="29"/>
      <c r="T20" s="29"/>
      <c r="U20" s="29"/>
      <c r="V20" s="29"/>
      <c r="W20" s="29"/>
    </row>
    <row r="21" spans="1:23" ht="4.1500000000000004" customHeight="1" x14ac:dyDescent="0.2">
      <c r="C21" s="41"/>
      <c r="D21" s="33"/>
      <c r="E21" s="55"/>
      <c r="F21"/>
      <c r="G21"/>
      <c r="H21"/>
    </row>
    <row r="22" spans="1:23" s="37" customFormat="1" ht="14.25" x14ac:dyDescent="0.2">
      <c r="A22" s="29"/>
      <c r="B22" s="29"/>
      <c r="C22" s="35" t="s">
        <v>18</v>
      </c>
      <c r="D22" s="36"/>
      <c r="E22" s="56" t="e">
        <f>IF(E20&gt;0,"Jā",IF(E20&lt;=0,"Nē",))</f>
        <v>#DIV/0!</v>
      </c>
      <c r="F22"/>
      <c r="G22"/>
      <c r="H22"/>
      <c r="I22" s="29"/>
      <c r="J22" s="29"/>
      <c r="K22" s="29"/>
      <c r="L22" s="29"/>
      <c r="M22" s="29"/>
      <c r="N22" s="29"/>
      <c r="O22" s="29"/>
      <c r="P22" s="29"/>
      <c r="Q22" s="29"/>
      <c r="R22" s="29"/>
      <c r="S22" s="29"/>
      <c r="T22" s="29"/>
      <c r="U22" s="29"/>
      <c r="V22" s="29"/>
      <c r="W22" s="29"/>
    </row>
    <row r="23" spans="1:23" s="29" customFormat="1" ht="4.5" customHeight="1" x14ac:dyDescent="0.2">
      <c r="C23" s="32"/>
      <c r="D23" s="42"/>
      <c r="E23" s="57"/>
      <c r="F23"/>
      <c r="G23"/>
      <c r="H23"/>
    </row>
    <row r="24" spans="1:23" s="37" customFormat="1" ht="14.25" x14ac:dyDescent="0.2">
      <c r="A24" s="29"/>
      <c r="B24" s="29"/>
      <c r="C24" s="35" t="s">
        <v>19</v>
      </c>
      <c r="E24" s="58" t="e">
        <f>IF(E22="Jā",E17-E15,"")</f>
        <v>#DIV/0!</v>
      </c>
      <c r="F24"/>
      <c r="G24"/>
      <c r="H24"/>
      <c r="I24" s="29"/>
      <c r="J24" s="29"/>
      <c r="K24" s="29"/>
      <c r="L24" s="29"/>
      <c r="M24" s="29"/>
      <c r="N24" s="29"/>
      <c r="O24" s="29"/>
      <c r="P24" s="29"/>
      <c r="Q24" s="29"/>
      <c r="R24" s="29"/>
      <c r="S24" s="29"/>
      <c r="T24" s="29"/>
      <c r="U24" s="29"/>
      <c r="V24" s="29"/>
      <c r="W24" s="29"/>
    </row>
    <row r="25" spans="1:23" s="16" customFormat="1" ht="3" customHeight="1" x14ac:dyDescent="0.2">
      <c r="C25" s="43"/>
      <c r="D25" s="44"/>
      <c r="E25" s="45"/>
      <c r="F25"/>
      <c r="G25"/>
      <c r="H25"/>
    </row>
    <row r="26" spans="1:23" customFormat="1" ht="14.25" x14ac:dyDescent="0.2">
      <c r="B26" s="1"/>
      <c r="C26" s="1"/>
      <c r="D26" s="1"/>
      <c r="E26" s="65"/>
    </row>
    <row r="27" spans="1:23" customFormat="1" ht="3" customHeight="1" x14ac:dyDescent="0.2">
      <c r="B27" s="1"/>
      <c r="C27" s="1"/>
      <c r="D27" s="1"/>
      <c r="E27" s="1"/>
    </row>
    <row r="28" spans="1:23" customFormat="1" ht="14.25" x14ac:dyDescent="0.2">
      <c r="B28" s="1"/>
      <c r="C28" s="1"/>
      <c r="D28" s="1"/>
      <c r="E28" s="1"/>
      <c r="F28" s="1"/>
      <c r="G28" s="1"/>
    </row>
    <row r="29" spans="1:23" customFormat="1" ht="3" customHeight="1" x14ac:dyDescent="0.2">
      <c r="B29" s="1"/>
      <c r="C29" s="1"/>
      <c r="D29" s="1"/>
      <c r="E29" s="1"/>
      <c r="F29" s="1"/>
      <c r="G29" s="1"/>
    </row>
    <row r="30" spans="1:23" customFormat="1" ht="14.25" x14ac:dyDescent="0.2">
      <c r="B30" s="1"/>
      <c r="C30" s="1"/>
      <c r="D30" s="1"/>
      <c r="E30" s="1"/>
      <c r="F30" s="1"/>
      <c r="G30" s="1"/>
    </row>
    <row r="31" spans="1:23" customFormat="1" ht="3" customHeight="1" x14ac:dyDescent="0.2">
      <c r="B31" s="1"/>
      <c r="C31" s="1"/>
      <c r="D31" s="1"/>
      <c r="E31" s="1"/>
      <c r="F31" s="1"/>
      <c r="G31" s="1"/>
    </row>
    <row r="32" spans="1:23" customFormat="1" ht="14.25" x14ac:dyDescent="0.2">
      <c r="B32" s="1"/>
      <c r="C32" s="1"/>
      <c r="D32" s="1"/>
      <c r="E32" s="1"/>
      <c r="F32" s="1"/>
      <c r="G32" s="1"/>
    </row>
    <row r="33" spans="2:7" customFormat="1" ht="3" customHeight="1" x14ac:dyDescent="0.2">
      <c r="B33" s="1"/>
      <c r="C33" s="1"/>
      <c r="D33" s="1"/>
      <c r="E33" s="1"/>
      <c r="F33" s="1"/>
      <c r="G33" s="1"/>
    </row>
    <row r="34" spans="2:7" customFormat="1" ht="14.25" x14ac:dyDescent="0.2">
      <c r="B34" s="1"/>
      <c r="C34" s="1"/>
      <c r="D34" s="1"/>
      <c r="E34" s="1"/>
      <c r="F34" s="1"/>
      <c r="G34" s="1"/>
    </row>
    <row r="35" spans="2:7" customFormat="1" ht="3" customHeight="1" x14ac:dyDescent="0.2">
      <c r="B35" s="1"/>
      <c r="C35" s="1"/>
      <c r="D35" s="1"/>
      <c r="E35" s="1"/>
      <c r="F35" s="1"/>
      <c r="G35" s="1"/>
    </row>
    <row r="36" spans="2:7" customFormat="1" ht="14.25" x14ac:dyDescent="0.2">
      <c r="B36" s="1"/>
      <c r="C36" s="1"/>
      <c r="D36" s="1"/>
      <c r="E36" s="1"/>
      <c r="F36" s="1"/>
      <c r="G36" s="1"/>
    </row>
    <row r="37" spans="2:7" customFormat="1" ht="3" customHeight="1" x14ac:dyDescent="0.2">
      <c r="B37" s="1"/>
      <c r="C37" s="1"/>
      <c r="D37" s="1"/>
      <c r="E37" s="1"/>
      <c r="F37" s="1"/>
      <c r="G37" s="1"/>
    </row>
    <row r="38" spans="2:7" customFormat="1" ht="14.25" x14ac:dyDescent="0.2">
      <c r="B38" s="1"/>
      <c r="C38" s="1"/>
      <c r="D38" s="1"/>
      <c r="E38" s="1"/>
      <c r="F38" s="1"/>
      <c r="G38" s="1"/>
    </row>
    <row r="39" spans="2:7" customFormat="1" ht="3" customHeight="1" x14ac:dyDescent="0.2">
      <c r="B39" s="1"/>
      <c r="C39" s="1"/>
      <c r="D39" s="1"/>
      <c r="E39" s="1"/>
      <c r="F39" s="1"/>
      <c r="G39" s="1"/>
    </row>
    <row r="40" spans="2:7" customFormat="1" ht="14.25" x14ac:dyDescent="0.2">
      <c r="B40" s="1"/>
      <c r="C40" s="1"/>
      <c r="D40" s="1"/>
      <c r="E40" s="1"/>
      <c r="F40" s="1"/>
      <c r="G40" s="1"/>
    </row>
    <row r="41" spans="2:7" customFormat="1" ht="3" customHeight="1" x14ac:dyDescent="0.2">
      <c r="B41" s="1"/>
      <c r="C41" s="1"/>
      <c r="D41" s="1"/>
      <c r="E41" s="1"/>
      <c r="F41" s="1"/>
      <c r="G41" s="1"/>
    </row>
    <row r="42" spans="2:7" customFormat="1" ht="14.25" x14ac:dyDescent="0.2">
      <c r="B42" s="1"/>
      <c r="C42" s="1"/>
      <c r="D42" s="1"/>
      <c r="E42" s="1"/>
      <c r="F42" s="1"/>
      <c r="G42" s="1"/>
    </row>
    <row r="43" spans="2:7" customFormat="1" ht="3" customHeight="1" x14ac:dyDescent="0.2">
      <c r="B43" s="1"/>
      <c r="C43" s="1"/>
      <c r="D43" s="1"/>
      <c r="E43" s="1"/>
      <c r="F43" s="1"/>
      <c r="G43" s="1"/>
    </row>
    <row r="44" spans="2:7" customFormat="1" ht="14.25" x14ac:dyDescent="0.2">
      <c r="B44" s="1"/>
      <c r="C44" s="1"/>
      <c r="D44" s="1"/>
      <c r="E44" s="1"/>
      <c r="F44" s="1"/>
      <c r="G44" s="1"/>
    </row>
    <row r="45" spans="2:7" customFormat="1" ht="3" customHeight="1" x14ac:dyDescent="0.2">
      <c r="B45" s="1"/>
      <c r="C45" s="1"/>
      <c r="D45" s="1"/>
      <c r="E45" s="1"/>
      <c r="F45" s="1"/>
      <c r="G45" s="1"/>
    </row>
    <row r="46" spans="2:7" customFormat="1" ht="14.25" x14ac:dyDescent="0.2">
      <c r="B46" s="1"/>
      <c r="C46" s="1"/>
      <c r="D46" s="1"/>
      <c r="E46" s="1"/>
      <c r="F46" s="1"/>
      <c r="G46" s="1"/>
    </row>
    <row r="47" spans="2:7" customFormat="1" ht="3" customHeight="1" x14ac:dyDescent="0.2">
      <c r="B47" s="1"/>
      <c r="C47" s="1"/>
      <c r="D47" s="1"/>
      <c r="E47" s="1"/>
      <c r="F47" s="1"/>
      <c r="G47" s="1"/>
    </row>
    <row r="48" spans="2:7" customFormat="1" ht="14.25" x14ac:dyDescent="0.2">
      <c r="B48" s="1"/>
      <c r="C48" s="1"/>
      <c r="D48" s="1"/>
      <c r="E48" s="1"/>
      <c r="F48" s="1"/>
      <c r="G48" s="1"/>
    </row>
    <row r="49" spans="1:1022 1026:2047 2051:3072 3076:5117 5121:6142 6146:7167 7171:8192 8196:10237 10241:11262 11266:12287 12291:13312 13316:15357 15361:16382" customFormat="1" ht="3" customHeight="1" x14ac:dyDescent="0.2">
      <c r="B49" s="1"/>
      <c r="C49" s="1"/>
      <c r="D49" s="1"/>
      <c r="E49" s="1"/>
      <c r="F49" s="1"/>
      <c r="G49" s="1"/>
    </row>
    <row r="50" spans="1:1022 1026:2047 2051:3072 3076:5117 5121:6142 6146:7167 7171:8192 8196:10237 10241:11262 11266:12287 12291:13312 13316:15357 15361:16382" customFormat="1" ht="14.25" x14ac:dyDescent="0.2">
      <c r="B50" s="1"/>
      <c r="C50" s="1"/>
      <c r="D50" s="1"/>
      <c r="E50" s="1"/>
      <c r="F50" s="1"/>
      <c r="G50" s="1"/>
    </row>
    <row r="51" spans="1:1022 1026:2047 2051:3072 3076:5117 5121:6142 6146:7167 7171:8192 8196:10237 10241:11262 11266:12287 12291:13312 13316:15357 15361:16382" s="16" customFormat="1" ht="3" customHeight="1" x14ac:dyDescent="0.2">
      <c r="H51" s="46"/>
    </row>
    <row r="52" spans="1:1022 1026:2047 2051:3072 3076:5117 5121:6142 6146:7167 7171:8192 8196:10237 10241:11262 11266:12287 12291:13312 13316:15357 15361:16382" customFormat="1" ht="14.25" x14ac:dyDescent="0.2">
      <c r="B52" s="1"/>
      <c r="C52" s="1"/>
      <c r="D52" s="1"/>
      <c r="E52" s="1"/>
      <c r="F52" s="1"/>
      <c r="G52" s="1"/>
    </row>
    <row r="53" spans="1:1022 1026:2047 2051:3072 3076:5117 5121:6142 6146:7167 7171:8192 8196:10237 10241:11262 11266:12287 12291:13312 13316:15357 15361:16382" customFormat="1" ht="3" customHeight="1" x14ac:dyDescent="0.2">
      <c r="B53" s="1"/>
      <c r="C53" s="1"/>
      <c r="D53" s="1"/>
      <c r="E53" s="1"/>
      <c r="F53" s="1"/>
      <c r="G53" s="1"/>
    </row>
    <row r="54" spans="1:1022 1026:2047 2051:3072 3076:5117 5121:6142 6146:7167 7171:8192 8196:10237 10241:11262 11266:12287 12291:13312 13316:15357 15361:16382" s="34" customFormat="1" x14ac:dyDescent="0.2">
      <c r="A54" s="47"/>
      <c r="K54" s="47"/>
      <c r="L54" s="16"/>
      <c r="P54" s="47"/>
      <c r="Q54" s="16"/>
      <c r="U54" s="47"/>
      <c r="V54" s="16"/>
      <c r="Z54" s="47"/>
      <c r="AA54" s="16"/>
      <c r="AE54" s="47"/>
      <c r="AF54" s="16"/>
      <c r="AJ54" s="47"/>
      <c r="AK54" s="16"/>
      <c r="AO54" s="47"/>
      <c r="AP54" s="16"/>
      <c r="AT54" s="47"/>
      <c r="AU54" s="16"/>
      <c r="AY54" s="47"/>
      <c r="AZ54" s="16"/>
      <c r="BD54" s="47"/>
      <c r="BE54" s="16"/>
      <c r="BI54" s="47"/>
      <c r="BJ54" s="16"/>
      <c r="BN54" s="47"/>
      <c r="BO54" s="16"/>
      <c r="BS54" s="47"/>
      <c r="BT54" s="16"/>
      <c r="BX54" s="47"/>
      <c r="BY54" s="16"/>
      <c r="CC54" s="47"/>
      <c r="CD54" s="16"/>
      <c r="CH54" s="47"/>
      <c r="CI54" s="16"/>
      <c r="CM54" s="47"/>
      <c r="CN54" s="16"/>
      <c r="CR54" s="47"/>
      <c r="CS54" s="16"/>
      <c r="CW54" s="47"/>
      <c r="CX54" s="16"/>
      <c r="DB54" s="47"/>
      <c r="DC54" s="16"/>
      <c r="DG54" s="47"/>
      <c r="DH54" s="16"/>
      <c r="DL54" s="47"/>
      <c r="DM54" s="16"/>
      <c r="DQ54" s="47"/>
      <c r="DR54" s="16"/>
      <c r="DV54" s="47"/>
      <c r="DW54" s="16"/>
      <c r="EA54" s="47"/>
      <c r="EB54" s="16"/>
      <c r="EF54" s="47"/>
      <c r="EG54" s="16"/>
      <c r="EK54" s="47"/>
      <c r="EL54" s="16"/>
      <c r="EP54" s="47"/>
      <c r="EQ54" s="16"/>
      <c r="EU54" s="47"/>
      <c r="EV54" s="16"/>
      <c r="EZ54" s="47"/>
      <c r="FA54" s="16"/>
      <c r="FE54" s="47"/>
      <c r="FF54" s="16"/>
      <c r="FJ54" s="47"/>
      <c r="FK54" s="16"/>
      <c r="FO54" s="47"/>
      <c r="FP54" s="16"/>
      <c r="FT54" s="47"/>
      <c r="FU54" s="16"/>
      <c r="FY54" s="47"/>
      <c r="FZ54" s="16"/>
      <c r="GD54" s="47"/>
      <c r="GE54" s="16"/>
      <c r="GI54" s="47"/>
      <c r="GJ54" s="16"/>
      <c r="GN54" s="47"/>
      <c r="GO54" s="16"/>
      <c r="GS54" s="47"/>
      <c r="GT54" s="16"/>
      <c r="GX54" s="47"/>
      <c r="GY54" s="16"/>
      <c r="HC54" s="47"/>
      <c r="HD54" s="16"/>
      <c r="HH54" s="47"/>
      <c r="HI54" s="16"/>
      <c r="HM54" s="47"/>
      <c r="HN54" s="16"/>
      <c r="HR54" s="47"/>
      <c r="HS54" s="16"/>
      <c r="HW54" s="47"/>
      <c r="HX54" s="16"/>
      <c r="IB54" s="47"/>
      <c r="IC54" s="16"/>
      <c r="IG54" s="47"/>
      <c r="IH54" s="16"/>
      <c r="IL54" s="47"/>
      <c r="IM54" s="16"/>
      <c r="IQ54" s="47"/>
      <c r="IR54" s="16"/>
      <c r="IV54" s="47"/>
      <c r="IW54" s="16"/>
      <c r="JA54" s="47"/>
      <c r="JB54" s="16"/>
      <c r="JF54" s="47"/>
      <c r="JG54" s="16"/>
      <c r="JK54" s="47"/>
      <c r="JL54" s="16"/>
      <c r="JP54" s="47"/>
      <c r="JQ54" s="16"/>
      <c r="JU54" s="47"/>
      <c r="JV54" s="16"/>
      <c r="JZ54" s="47"/>
      <c r="KA54" s="16"/>
      <c r="KE54" s="47"/>
      <c r="KF54" s="16"/>
      <c r="KJ54" s="47"/>
      <c r="KK54" s="16"/>
      <c r="KO54" s="47"/>
      <c r="KP54" s="16"/>
      <c r="KT54" s="47"/>
      <c r="KU54" s="16"/>
      <c r="KY54" s="47"/>
      <c r="KZ54" s="16"/>
      <c r="LD54" s="47"/>
      <c r="LE54" s="16"/>
      <c r="LI54" s="47"/>
      <c r="LJ54" s="16"/>
      <c r="LN54" s="47"/>
      <c r="LO54" s="16"/>
      <c r="LS54" s="47"/>
      <c r="LT54" s="16"/>
      <c r="LX54" s="47"/>
      <c r="LY54" s="16"/>
      <c r="MC54" s="47"/>
      <c r="MD54" s="16"/>
      <c r="MH54" s="47"/>
      <c r="MI54" s="16"/>
      <c r="MM54" s="47"/>
      <c r="MN54" s="16"/>
      <c r="MR54" s="47"/>
      <c r="MS54" s="16"/>
      <c r="MW54" s="47"/>
      <c r="MX54" s="16"/>
      <c r="NB54" s="47"/>
      <c r="NC54" s="16"/>
      <c r="NG54" s="47"/>
      <c r="NH54" s="16"/>
      <c r="NL54" s="47"/>
      <c r="NM54" s="16"/>
      <c r="NQ54" s="47"/>
      <c r="NR54" s="16"/>
      <c r="NV54" s="47"/>
      <c r="NW54" s="16"/>
      <c r="OA54" s="47"/>
      <c r="OB54" s="16"/>
      <c r="OF54" s="47"/>
      <c r="OG54" s="16"/>
      <c r="OK54" s="47"/>
      <c r="OL54" s="16"/>
      <c r="OP54" s="47"/>
      <c r="OQ54" s="16"/>
      <c r="OU54" s="47"/>
      <c r="OV54" s="16"/>
      <c r="OZ54" s="47"/>
      <c r="PA54" s="16"/>
      <c r="PE54" s="47"/>
      <c r="PF54" s="16"/>
      <c r="PJ54" s="47"/>
      <c r="PK54" s="16"/>
      <c r="PO54" s="47"/>
      <c r="PP54" s="16"/>
      <c r="PT54" s="47"/>
      <c r="PU54" s="16"/>
      <c r="PY54" s="47"/>
      <c r="PZ54" s="16"/>
      <c r="QD54" s="47"/>
      <c r="QE54" s="16"/>
      <c r="QI54" s="47"/>
      <c r="QJ54" s="16"/>
      <c r="QN54" s="47"/>
      <c r="QO54" s="16"/>
      <c r="QS54" s="47"/>
      <c r="QT54" s="16"/>
      <c r="QX54" s="47"/>
      <c r="QY54" s="16"/>
      <c r="RC54" s="47"/>
      <c r="RD54" s="16"/>
      <c r="RH54" s="47"/>
      <c r="RI54" s="16"/>
      <c r="RM54" s="47"/>
      <c r="RN54" s="16"/>
      <c r="RR54" s="47"/>
      <c r="RS54" s="16"/>
      <c r="RW54" s="47"/>
      <c r="RX54" s="16"/>
      <c r="SB54" s="47"/>
      <c r="SC54" s="16"/>
      <c r="SG54" s="47"/>
      <c r="SH54" s="16"/>
      <c r="SL54" s="47"/>
      <c r="SM54" s="16"/>
      <c r="SQ54" s="47"/>
      <c r="SR54" s="16"/>
      <c r="SV54" s="47"/>
      <c r="SW54" s="16"/>
      <c r="TA54" s="47"/>
      <c r="TB54" s="16"/>
      <c r="TF54" s="47"/>
      <c r="TG54" s="16"/>
      <c r="TK54" s="47"/>
      <c r="TL54" s="16"/>
      <c r="TP54" s="47"/>
      <c r="TQ54" s="16"/>
      <c r="TU54" s="47"/>
      <c r="TV54" s="16"/>
      <c r="TZ54" s="47"/>
      <c r="UA54" s="16"/>
      <c r="UE54" s="47"/>
      <c r="UF54" s="16"/>
      <c r="UJ54" s="47"/>
      <c r="UK54" s="16"/>
      <c r="UO54" s="47"/>
      <c r="UP54" s="16"/>
      <c r="UT54" s="47"/>
      <c r="UU54" s="16"/>
      <c r="UY54" s="47"/>
      <c r="UZ54" s="16"/>
      <c r="VD54" s="47"/>
      <c r="VE54" s="16"/>
      <c r="VI54" s="47"/>
      <c r="VJ54" s="16"/>
      <c r="VN54" s="47"/>
      <c r="VO54" s="16"/>
      <c r="VS54" s="47"/>
      <c r="VT54" s="16"/>
      <c r="VX54" s="47"/>
      <c r="VY54" s="16"/>
      <c r="WC54" s="47"/>
      <c r="WD54" s="16"/>
      <c r="WH54" s="47"/>
      <c r="WI54" s="16"/>
      <c r="WM54" s="47"/>
      <c r="WN54" s="16"/>
      <c r="WR54" s="47"/>
      <c r="WS54" s="16"/>
      <c r="WW54" s="47"/>
      <c r="WX54" s="16"/>
      <c r="XB54" s="47"/>
      <c r="XC54" s="16"/>
      <c r="XG54" s="47"/>
      <c r="XH54" s="16"/>
      <c r="XL54" s="47"/>
      <c r="XM54" s="16"/>
      <c r="XQ54" s="47"/>
      <c r="XR54" s="16"/>
      <c r="XV54" s="47"/>
      <c r="XW54" s="16"/>
      <c r="YA54" s="47"/>
      <c r="YB54" s="16"/>
      <c r="YF54" s="47"/>
      <c r="YG54" s="16"/>
      <c r="YK54" s="47"/>
      <c r="YL54" s="16"/>
      <c r="YP54" s="47"/>
      <c r="YQ54" s="16"/>
      <c r="YU54" s="47"/>
      <c r="YV54" s="16"/>
      <c r="YZ54" s="47"/>
      <c r="ZA54" s="16"/>
      <c r="ZE54" s="47"/>
      <c r="ZF54" s="16"/>
      <c r="ZJ54" s="47"/>
      <c r="ZK54" s="16"/>
      <c r="ZO54" s="47"/>
      <c r="ZP54" s="16"/>
      <c r="ZT54" s="47"/>
      <c r="ZU54" s="16"/>
      <c r="ZY54" s="47"/>
      <c r="ZZ54" s="16"/>
      <c r="AAD54" s="47"/>
      <c r="AAE54" s="16"/>
      <c r="AAI54" s="47"/>
      <c r="AAJ54" s="16"/>
      <c r="AAN54" s="47"/>
      <c r="AAO54" s="16"/>
      <c r="AAS54" s="47"/>
      <c r="AAT54" s="16"/>
      <c r="AAX54" s="47"/>
      <c r="AAY54" s="16"/>
      <c r="ABC54" s="47"/>
      <c r="ABD54" s="16"/>
      <c r="ABH54" s="47"/>
      <c r="ABI54" s="16"/>
      <c r="ABM54" s="47"/>
      <c r="ABN54" s="16"/>
      <c r="ABR54" s="47"/>
      <c r="ABS54" s="16"/>
      <c r="ABW54" s="47"/>
      <c r="ABX54" s="16"/>
      <c r="ACB54" s="47"/>
      <c r="ACC54" s="16"/>
      <c r="ACG54" s="47"/>
      <c r="ACH54" s="16"/>
      <c r="ACL54" s="47"/>
      <c r="ACM54" s="16"/>
      <c r="ACQ54" s="47"/>
      <c r="ACR54" s="16"/>
      <c r="ACV54" s="47"/>
      <c r="ACW54" s="16"/>
      <c r="ADA54" s="47"/>
      <c r="ADB54" s="16"/>
      <c r="ADF54" s="47"/>
      <c r="ADG54" s="16"/>
      <c r="ADK54" s="47"/>
      <c r="ADL54" s="16"/>
      <c r="ADP54" s="47"/>
      <c r="ADQ54" s="16"/>
      <c r="ADU54" s="47"/>
      <c r="ADV54" s="16"/>
      <c r="ADZ54" s="47"/>
      <c r="AEA54" s="16"/>
      <c r="AEE54" s="47"/>
      <c r="AEF54" s="16"/>
      <c r="AEJ54" s="47"/>
      <c r="AEK54" s="16"/>
      <c r="AEO54" s="47"/>
      <c r="AEP54" s="16"/>
      <c r="AET54" s="47"/>
      <c r="AEU54" s="16"/>
      <c r="AEY54" s="47"/>
      <c r="AEZ54" s="16"/>
      <c r="AFD54" s="47"/>
      <c r="AFE54" s="16"/>
      <c r="AFI54" s="47"/>
      <c r="AFJ54" s="16"/>
      <c r="AFN54" s="47"/>
      <c r="AFO54" s="16"/>
      <c r="AFS54" s="47"/>
      <c r="AFT54" s="16"/>
      <c r="AFX54" s="47"/>
      <c r="AFY54" s="16"/>
      <c r="AGC54" s="47"/>
      <c r="AGD54" s="16"/>
      <c r="AGH54" s="47"/>
      <c r="AGI54" s="16"/>
      <c r="AGM54" s="47"/>
      <c r="AGN54" s="16"/>
      <c r="AGR54" s="47"/>
      <c r="AGS54" s="16"/>
      <c r="AGW54" s="47"/>
      <c r="AGX54" s="16"/>
      <c r="AHB54" s="47"/>
      <c r="AHC54" s="16"/>
      <c r="AHG54" s="47"/>
      <c r="AHH54" s="16"/>
      <c r="AHL54" s="47"/>
      <c r="AHM54" s="16"/>
      <c r="AHQ54" s="47"/>
      <c r="AHR54" s="16"/>
      <c r="AHV54" s="47"/>
      <c r="AHW54" s="16"/>
      <c r="AIA54" s="47"/>
      <c r="AIB54" s="16"/>
      <c r="AIF54" s="47"/>
      <c r="AIG54" s="16"/>
      <c r="AIK54" s="47"/>
      <c r="AIL54" s="16"/>
      <c r="AIP54" s="47"/>
      <c r="AIQ54" s="16"/>
      <c r="AIU54" s="47"/>
      <c r="AIV54" s="16"/>
      <c r="AIZ54" s="47"/>
      <c r="AJA54" s="16"/>
      <c r="AJE54" s="47"/>
      <c r="AJF54" s="16"/>
      <c r="AJJ54" s="47"/>
      <c r="AJK54" s="16"/>
      <c r="AJO54" s="47"/>
      <c r="AJP54" s="16"/>
      <c r="AJT54" s="47"/>
      <c r="AJU54" s="16"/>
      <c r="AJY54" s="47"/>
      <c r="AJZ54" s="16"/>
      <c r="AKD54" s="47"/>
      <c r="AKE54" s="16"/>
      <c r="AKI54" s="47"/>
      <c r="AKJ54" s="16"/>
      <c r="AKN54" s="47"/>
      <c r="AKO54" s="16"/>
      <c r="AKS54" s="47"/>
      <c r="AKT54" s="16"/>
      <c r="AKX54" s="47"/>
      <c r="AKY54" s="16"/>
      <c r="ALC54" s="47"/>
      <c r="ALD54" s="16"/>
      <c r="ALH54" s="47"/>
      <c r="ALI54" s="16"/>
      <c r="ALM54" s="47"/>
      <c r="ALN54" s="16"/>
      <c r="ALR54" s="47"/>
      <c r="ALS54" s="16"/>
      <c r="ALW54" s="47"/>
      <c r="ALX54" s="16"/>
      <c r="AMB54" s="47"/>
      <c r="AMC54" s="16"/>
      <c r="AMG54" s="47"/>
      <c r="AMH54" s="16"/>
      <c r="AML54" s="47"/>
      <c r="AMM54" s="16"/>
      <c r="AMQ54" s="47"/>
      <c r="AMR54" s="16"/>
      <c r="AMV54" s="47"/>
      <c r="AMW54" s="16"/>
      <c r="ANA54" s="47"/>
      <c r="ANB54" s="16"/>
      <c r="ANF54" s="47"/>
      <c r="ANG54" s="16"/>
      <c r="ANK54" s="47"/>
      <c r="ANL54" s="16"/>
      <c r="ANP54" s="47"/>
      <c r="ANQ54" s="16"/>
      <c r="ANU54" s="47"/>
      <c r="ANV54" s="16"/>
      <c r="ANZ54" s="47"/>
      <c r="AOA54" s="16"/>
      <c r="AOE54" s="47"/>
      <c r="AOF54" s="16"/>
      <c r="AOJ54" s="47"/>
      <c r="AOK54" s="16"/>
      <c r="AOO54" s="47"/>
      <c r="AOP54" s="16"/>
      <c r="AOT54" s="47"/>
      <c r="AOU54" s="16"/>
      <c r="AOY54" s="47"/>
      <c r="AOZ54" s="16"/>
      <c r="APD54" s="47"/>
      <c r="APE54" s="16"/>
      <c r="API54" s="47"/>
      <c r="APJ54" s="16"/>
      <c r="APN54" s="47"/>
      <c r="APO54" s="16"/>
      <c r="APS54" s="47"/>
      <c r="APT54" s="16"/>
      <c r="APX54" s="47"/>
      <c r="APY54" s="16"/>
      <c r="AQC54" s="47"/>
      <c r="AQD54" s="16"/>
      <c r="AQH54" s="47"/>
      <c r="AQI54" s="16"/>
      <c r="AQM54" s="47"/>
      <c r="AQN54" s="16"/>
      <c r="AQR54" s="47"/>
      <c r="AQS54" s="16"/>
      <c r="AQW54" s="47"/>
      <c r="AQX54" s="16"/>
      <c r="ARB54" s="47"/>
      <c r="ARC54" s="16"/>
      <c r="ARG54" s="47"/>
      <c r="ARH54" s="16"/>
      <c r="ARL54" s="47"/>
      <c r="ARM54" s="16"/>
      <c r="ARQ54" s="47"/>
      <c r="ARR54" s="16"/>
      <c r="ARV54" s="47"/>
      <c r="ARW54" s="16"/>
      <c r="ASA54" s="47"/>
      <c r="ASB54" s="16"/>
      <c r="ASF54" s="47"/>
      <c r="ASG54" s="16"/>
      <c r="ASK54" s="47"/>
      <c r="ASL54" s="16"/>
      <c r="ASP54" s="47"/>
      <c r="ASQ54" s="16"/>
      <c r="ASU54" s="47"/>
      <c r="ASV54" s="16"/>
      <c r="ASZ54" s="47"/>
      <c r="ATA54" s="16"/>
      <c r="ATE54" s="47"/>
      <c r="ATF54" s="16"/>
      <c r="ATJ54" s="47"/>
      <c r="ATK54" s="16"/>
      <c r="ATO54" s="47"/>
      <c r="ATP54" s="16"/>
      <c r="ATT54" s="47"/>
      <c r="ATU54" s="16"/>
      <c r="ATY54" s="47"/>
      <c r="ATZ54" s="16"/>
      <c r="AUD54" s="47"/>
      <c r="AUE54" s="16"/>
      <c r="AUI54" s="47"/>
      <c r="AUJ54" s="16"/>
      <c r="AUN54" s="47"/>
      <c r="AUO54" s="16"/>
      <c r="AUS54" s="47"/>
      <c r="AUT54" s="16"/>
      <c r="AUX54" s="47"/>
      <c r="AUY54" s="16"/>
      <c r="AVC54" s="47"/>
      <c r="AVD54" s="16"/>
      <c r="AVH54" s="47"/>
      <c r="AVI54" s="16"/>
      <c r="AVM54" s="47"/>
      <c r="AVN54" s="16"/>
      <c r="AVR54" s="47"/>
      <c r="AVS54" s="16"/>
      <c r="AVW54" s="47"/>
      <c r="AVX54" s="16"/>
      <c r="AWB54" s="47"/>
      <c r="AWC54" s="16"/>
      <c r="AWG54" s="47"/>
      <c r="AWH54" s="16"/>
      <c r="AWL54" s="47"/>
      <c r="AWM54" s="16"/>
      <c r="AWQ54" s="47"/>
      <c r="AWR54" s="16"/>
      <c r="AWV54" s="47"/>
      <c r="AWW54" s="16"/>
      <c r="AXA54" s="47"/>
      <c r="AXB54" s="16"/>
      <c r="AXF54" s="47"/>
      <c r="AXG54" s="16"/>
      <c r="AXK54" s="47"/>
      <c r="AXL54" s="16"/>
      <c r="AXP54" s="47"/>
      <c r="AXQ54" s="16"/>
      <c r="AXU54" s="47"/>
      <c r="AXV54" s="16"/>
      <c r="AXZ54" s="47"/>
      <c r="AYA54" s="16"/>
      <c r="AYE54" s="47"/>
      <c r="AYF54" s="16"/>
      <c r="AYJ54" s="47"/>
      <c r="AYK54" s="16"/>
      <c r="AYO54" s="47"/>
      <c r="AYP54" s="16"/>
      <c r="AYT54" s="47"/>
      <c r="AYU54" s="16"/>
      <c r="AYY54" s="47"/>
      <c r="AYZ54" s="16"/>
      <c r="AZD54" s="47"/>
      <c r="AZE54" s="16"/>
      <c r="AZI54" s="47"/>
      <c r="AZJ54" s="16"/>
      <c r="AZN54" s="47"/>
      <c r="AZO54" s="16"/>
      <c r="AZS54" s="47"/>
      <c r="AZT54" s="16"/>
      <c r="AZX54" s="47"/>
      <c r="AZY54" s="16"/>
      <c r="BAC54" s="47"/>
      <c r="BAD54" s="16"/>
      <c r="BAH54" s="47"/>
      <c r="BAI54" s="16"/>
      <c r="BAM54" s="47"/>
      <c r="BAN54" s="16"/>
      <c r="BAR54" s="47"/>
      <c r="BAS54" s="16"/>
      <c r="BAW54" s="47"/>
      <c r="BAX54" s="16"/>
      <c r="BBB54" s="47"/>
      <c r="BBC54" s="16"/>
      <c r="BBG54" s="47"/>
      <c r="BBH54" s="16"/>
      <c r="BBL54" s="47"/>
      <c r="BBM54" s="16"/>
      <c r="BBQ54" s="47"/>
      <c r="BBR54" s="16"/>
      <c r="BBV54" s="47"/>
      <c r="BBW54" s="16"/>
      <c r="BCA54" s="47"/>
      <c r="BCB54" s="16"/>
      <c r="BCF54" s="47"/>
      <c r="BCG54" s="16"/>
      <c r="BCK54" s="47"/>
      <c r="BCL54" s="16"/>
      <c r="BCP54" s="47"/>
      <c r="BCQ54" s="16"/>
      <c r="BCU54" s="47"/>
      <c r="BCV54" s="16"/>
      <c r="BCZ54" s="47"/>
      <c r="BDA54" s="16"/>
      <c r="BDE54" s="47"/>
      <c r="BDF54" s="16"/>
      <c r="BDJ54" s="47"/>
      <c r="BDK54" s="16"/>
      <c r="BDO54" s="47"/>
      <c r="BDP54" s="16"/>
      <c r="BDT54" s="47"/>
      <c r="BDU54" s="16"/>
      <c r="BDY54" s="47"/>
      <c r="BDZ54" s="16"/>
      <c r="BED54" s="47"/>
      <c r="BEE54" s="16"/>
      <c r="BEI54" s="47"/>
      <c r="BEJ54" s="16"/>
      <c r="BEN54" s="47"/>
      <c r="BEO54" s="16"/>
      <c r="BES54" s="47"/>
      <c r="BET54" s="16"/>
      <c r="BEX54" s="47"/>
      <c r="BEY54" s="16"/>
      <c r="BFC54" s="47"/>
      <c r="BFD54" s="16"/>
      <c r="BFH54" s="47"/>
      <c r="BFI54" s="16"/>
      <c r="BFM54" s="47"/>
      <c r="BFN54" s="16"/>
      <c r="BFR54" s="47"/>
      <c r="BFS54" s="16"/>
      <c r="BFW54" s="47"/>
      <c r="BFX54" s="16"/>
      <c r="BGB54" s="47"/>
      <c r="BGC54" s="16"/>
      <c r="BGG54" s="47"/>
      <c r="BGH54" s="16"/>
      <c r="BGL54" s="47"/>
      <c r="BGM54" s="16"/>
      <c r="BGQ54" s="47"/>
      <c r="BGR54" s="16"/>
      <c r="BGV54" s="47"/>
      <c r="BGW54" s="16"/>
      <c r="BHA54" s="47"/>
      <c r="BHB54" s="16"/>
      <c r="BHF54" s="47"/>
      <c r="BHG54" s="16"/>
      <c r="BHK54" s="47"/>
      <c r="BHL54" s="16"/>
      <c r="BHP54" s="47"/>
      <c r="BHQ54" s="16"/>
      <c r="BHU54" s="47"/>
      <c r="BHV54" s="16"/>
      <c r="BHZ54" s="47"/>
      <c r="BIA54" s="16"/>
      <c r="BIE54" s="47"/>
      <c r="BIF54" s="16"/>
      <c r="BIJ54" s="47"/>
      <c r="BIK54" s="16"/>
      <c r="BIO54" s="47"/>
      <c r="BIP54" s="16"/>
      <c r="BIT54" s="47"/>
      <c r="BIU54" s="16"/>
      <c r="BIY54" s="47"/>
      <c r="BIZ54" s="16"/>
      <c r="BJD54" s="47"/>
      <c r="BJE54" s="16"/>
      <c r="BJI54" s="47"/>
      <c r="BJJ54" s="16"/>
      <c r="BJN54" s="47"/>
      <c r="BJO54" s="16"/>
      <c r="BJS54" s="47"/>
      <c r="BJT54" s="16"/>
      <c r="BJX54" s="47"/>
      <c r="BJY54" s="16"/>
      <c r="BKC54" s="47"/>
      <c r="BKD54" s="16"/>
      <c r="BKH54" s="47"/>
      <c r="BKI54" s="16"/>
      <c r="BKM54" s="47"/>
      <c r="BKN54" s="16"/>
      <c r="BKR54" s="47"/>
      <c r="BKS54" s="16"/>
      <c r="BKW54" s="47"/>
      <c r="BKX54" s="16"/>
      <c r="BLB54" s="47"/>
      <c r="BLC54" s="16"/>
      <c r="BLG54" s="47"/>
      <c r="BLH54" s="16"/>
      <c r="BLL54" s="47"/>
      <c r="BLM54" s="16"/>
      <c r="BLQ54" s="47"/>
      <c r="BLR54" s="16"/>
      <c r="BLV54" s="47"/>
      <c r="BLW54" s="16"/>
      <c r="BMA54" s="47"/>
      <c r="BMB54" s="16"/>
      <c r="BMF54" s="47"/>
      <c r="BMG54" s="16"/>
      <c r="BMK54" s="47"/>
      <c r="BML54" s="16"/>
      <c r="BMP54" s="47"/>
      <c r="BMQ54" s="16"/>
      <c r="BMU54" s="47"/>
      <c r="BMV54" s="16"/>
      <c r="BMZ54" s="47"/>
      <c r="BNA54" s="16"/>
      <c r="BNE54" s="47"/>
      <c r="BNF54" s="16"/>
      <c r="BNJ54" s="47"/>
      <c r="BNK54" s="16"/>
      <c r="BNO54" s="47"/>
      <c r="BNP54" s="16"/>
      <c r="BNT54" s="47"/>
      <c r="BNU54" s="16"/>
      <c r="BNY54" s="47"/>
      <c r="BNZ54" s="16"/>
      <c r="BOD54" s="47"/>
      <c r="BOE54" s="16"/>
      <c r="BOI54" s="47"/>
      <c r="BOJ54" s="16"/>
      <c r="BON54" s="47"/>
      <c r="BOO54" s="16"/>
      <c r="BOS54" s="47"/>
      <c r="BOT54" s="16"/>
      <c r="BOX54" s="47"/>
      <c r="BOY54" s="16"/>
      <c r="BPC54" s="47"/>
      <c r="BPD54" s="16"/>
      <c r="BPH54" s="47"/>
      <c r="BPI54" s="16"/>
      <c r="BPM54" s="47"/>
      <c r="BPN54" s="16"/>
      <c r="BPR54" s="47"/>
      <c r="BPS54" s="16"/>
      <c r="BPW54" s="47"/>
      <c r="BPX54" s="16"/>
      <c r="BQB54" s="47"/>
      <c r="BQC54" s="16"/>
      <c r="BQG54" s="47"/>
      <c r="BQH54" s="16"/>
      <c r="BQL54" s="47"/>
      <c r="BQM54" s="16"/>
      <c r="BQQ54" s="47"/>
      <c r="BQR54" s="16"/>
      <c r="BQV54" s="47"/>
      <c r="BQW54" s="16"/>
      <c r="BRA54" s="47"/>
      <c r="BRB54" s="16"/>
      <c r="BRF54" s="47"/>
      <c r="BRG54" s="16"/>
      <c r="BRK54" s="47"/>
      <c r="BRL54" s="16"/>
      <c r="BRP54" s="47"/>
      <c r="BRQ54" s="16"/>
      <c r="BRU54" s="47"/>
      <c r="BRV54" s="16"/>
      <c r="BRZ54" s="47"/>
      <c r="BSA54" s="16"/>
      <c r="BSE54" s="47"/>
      <c r="BSF54" s="16"/>
      <c r="BSJ54" s="47"/>
      <c r="BSK54" s="16"/>
      <c r="BSO54" s="47"/>
      <c r="BSP54" s="16"/>
      <c r="BST54" s="47"/>
      <c r="BSU54" s="16"/>
      <c r="BSY54" s="47"/>
      <c r="BSZ54" s="16"/>
      <c r="BTD54" s="47"/>
      <c r="BTE54" s="16"/>
      <c r="BTI54" s="47"/>
      <c r="BTJ54" s="16"/>
      <c r="BTN54" s="47"/>
      <c r="BTO54" s="16"/>
      <c r="BTS54" s="47"/>
      <c r="BTT54" s="16"/>
      <c r="BTX54" s="47"/>
      <c r="BTY54" s="16"/>
      <c r="BUC54" s="47"/>
      <c r="BUD54" s="16"/>
      <c r="BUH54" s="47"/>
      <c r="BUI54" s="16"/>
      <c r="BUM54" s="47"/>
      <c r="BUN54" s="16"/>
      <c r="BUR54" s="47"/>
      <c r="BUS54" s="16"/>
      <c r="BUW54" s="47"/>
      <c r="BUX54" s="16"/>
      <c r="BVB54" s="47"/>
      <c r="BVC54" s="16"/>
      <c r="BVG54" s="47"/>
      <c r="BVH54" s="16"/>
      <c r="BVL54" s="47"/>
      <c r="BVM54" s="16"/>
      <c r="BVQ54" s="47"/>
      <c r="BVR54" s="16"/>
      <c r="BVV54" s="47"/>
      <c r="BVW54" s="16"/>
      <c r="BWA54" s="47"/>
      <c r="BWB54" s="16"/>
      <c r="BWF54" s="47"/>
      <c r="BWG54" s="16"/>
      <c r="BWK54" s="47"/>
      <c r="BWL54" s="16"/>
      <c r="BWP54" s="47"/>
      <c r="BWQ54" s="16"/>
      <c r="BWU54" s="47"/>
      <c r="BWV54" s="16"/>
      <c r="BWZ54" s="47"/>
      <c r="BXA54" s="16"/>
      <c r="BXE54" s="47"/>
      <c r="BXF54" s="16"/>
      <c r="BXJ54" s="47"/>
      <c r="BXK54" s="16"/>
      <c r="BXO54" s="47"/>
      <c r="BXP54" s="16"/>
      <c r="BXT54" s="47"/>
      <c r="BXU54" s="16"/>
      <c r="BXY54" s="47"/>
      <c r="BXZ54" s="16"/>
      <c r="BYD54" s="47"/>
      <c r="BYE54" s="16"/>
      <c r="BYI54" s="47"/>
      <c r="BYJ54" s="16"/>
      <c r="BYN54" s="47"/>
      <c r="BYO54" s="16"/>
      <c r="BYS54" s="47"/>
      <c r="BYT54" s="16"/>
      <c r="BYX54" s="47"/>
      <c r="BYY54" s="16"/>
      <c r="BZC54" s="47"/>
      <c r="BZD54" s="16"/>
      <c r="BZH54" s="47"/>
      <c r="BZI54" s="16"/>
      <c r="BZM54" s="47"/>
      <c r="BZN54" s="16"/>
      <c r="BZR54" s="47"/>
      <c r="BZS54" s="16"/>
      <c r="BZW54" s="47"/>
      <c r="BZX54" s="16"/>
      <c r="CAB54" s="47"/>
      <c r="CAC54" s="16"/>
      <c r="CAG54" s="47"/>
      <c r="CAH54" s="16"/>
      <c r="CAL54" s="47"/>
      <c r="CAM54" s="16"/>
      <c r="CAQ54" s="47"/>
      <c r="CAR54" s="16"/>
      <c r="CAV54" s="47"/>
      <c r="CAW54" s="16"/>
      <c r="CBA54" s="47"/>
      <c r="CBB54" s="16"/>
      <c r="CBF54" s="47"/>
      <c r="CBG54" s="16"/>
      <c r="CBK54" s="47"/>
      <c r="CBL54" s="16"/>
      <c r="CBP54" s="47"/>
      <c r="CBQ54" s="16"/>
      <c r="CBU54" s="47"/>
      <c r="CBV54" s="16"/>
      <c r="CBZ54" s="47"/>
      <c r="CCA54" s="16"/>
      <c r="CCE54" s="47"/>
      <c r="CCF54" s="16"/>
      <c r="CCJ54" s="47"/>
      <c r="CCK54" s="16"/>
      <c r="CCO54" s="47"/>
      <c r="CCP54" s="16"/>
      <c r="CCT54" s="47"/>
      <c r="CCU54" s="16"/>
      <c r="CCY54" s="47"/>
      <c r="CCZ54" s="16"/>
      <c r="CDD54" s="47"/>
      <c r="CDE54" s="16"/>
      <c r="CDI54" s="47"/>
      <c r="CDJ54" s="16"/>
      <c r="CDN54" s="47"/>
      <c r="CDO54" s="16"/>
      <c r="CDS54" s="47"/>
      <c r="CDT54" s="16"/>
      <c r="CDX54" s="47"/>
      <c r="CDY54" s="16"/>
      <c r="CEC54" s="47"/>
      <c r="CED54" s="16"/>
      <c r="CEH54" s="47"/>
      <c r="CEI54" s="16"/>
      <c r="CEM54" s="47"/>
      <c r="CEN54" s="16"/>
      <c r="CER54" s="47"/>
      <c r="CES54" s="16"/>
      <c r="CEW54" s="47"/>
      <c r="CEX54" s="16"/>
      <c r="CFB54" s="47"/>
      <c r="CFC54" s="16"/>
      <c r="CFG54" s="47"/>
      <c r="CFH54" s="16"/>
      <c r="CFL54" s="47"/>
      <c r="CFM54" s="16"/>
      <c r="CFQ54" s="47"/>
      <c r="CFR54" s="16"/>
      <c r="CFV54" s="47"/>
      <c r="CFW54" s="16"/>
      <c r="CGA54" s="47"/>
      <c r="CGB54" s="16"/>
      <c r="CGF54" s="47"/>
      <c r="CGG54" s="16"/>
      <c r="CGK54" s="47"/>
      <c r="CGL54" s="16"/>
      <c r="CGP54" s="47"/>
      <c r="CGQ54" s="16"/>
      <c r="CGU54" s="47"/>
      <c r="CGV54" s="16"/>
      <c r="CGZ54" s="47"/>
      <c r="CHA54" s="16"/>
      <c r="CHE54" s="47"/>
      <c r="CHF54" s="16"/>
      <c r="CHJ54" s="47"/>
      <c r="CHK54" s="16"/>
      <c r="CHO54" s="47"/>
      <c r="CHP54" s="16"/>
      <c r="CHT54" s="47"/>
      <c r="CHU54" s="16"/>
      <c r="CHY54" s="47"/>
      <c r="CHZ54" s="16"/>
      <c r="CID54" s="47"/>
      <c r="CIE54" s="16"/>
      <c r="CII54" s="47"/>
      <c r="CIJ54" s="16"/>
      <c r="CIN54" s="47"/>
      <c r="CIO54" s="16"/>
      <c r="CIS54" s="47"/>
      <c r="CIT54" s="16"/>
      <c r="CIX54" s="47"/>
      <c r="CIY54" s="16"/>
      <c r="CJC54" s="47"/>
      <c r="CJD54" s="16"/>
      <c r="CJH54" s="47"/>
      <c r="CJI54" s="16"/>
      <c r="CJM54" s="47"/>
      <c r="CJN54" s="16"/>
      <c r="CJR54" s="47"/>
      <c r="CJS54" s="16"/>
      <c r="CJW54" s="47"/>
      <c r="CJX54" s="16"/>
      <c r="CKB54" s="47"/>
      <c r="CKC54" s="16"/>
      <c r="CKG54" s="47"/>
      <c r="CKH54" s="16"/>
      <c r="CKL54" s="47"/>
      <c r="CKM54" s="16"/>
      <c r="CKQ54" s="47"/>
      <c r="CKR54" s="16"/>
      <c r="CKV54" s="47"/>
      <c r="CKW54" s="16"/>
      <c r="CLA54" s="47"/>
      <c r="CLB54" s="16"/>
      <c r="CLF54" s="47"/>
      <c r="CLG54" s="16"/>
      <c r="CLK54" s="47"/>
      <c r="CLL54" s="16"/>
      <c r="CLP54" s="47"/>
      <c r="CLQ54" s="16"/>
      <c r="CLU54" s="47"/>
      <c r="CLV54" s="16"/>
      <c r="CLZ54" s="47"/>
      <c r="CMA54" s="16"/>
      <c r="CME54" s="47"/>
      <c r="CMF54" s="16"/>
      <c r="CMJ54" s="47"/>
      <c r="CMK54" s="16"/>
      <c r="CMO54" s="47"/>
      <c r="CMP54" s="16"/>
      <c r="CMT54" s="47"/>
      <c r="CMU54" s="16"/>
      <c r="CMY54" s="47"/>
      <c r="CMZ54" s="16"/>
      <c r="CND54" s="47"/>
      <c r="CNE54" s="16"/>
      <c r="CNI54" s="47"/>
      <c r="CNJ54" s="16"/>
      <c r="CNN54" s="47"/>
      <c r="CNO54" s="16"/>
      <c r="CNS54" s="47"/>
      <c r="CNT54" s="16"/>
      <c r="CNX54" s="47"/>
      <c r="CNY54" s="16"/>
      <c r="COC54" s="47"/>
      <c r="COD54" s="16"/>
      <c r="COH54" s="47"/>
      <c r="COI54" s="16"/>
      <c r="COM54" s="47"/>
      <c r="CON54" s="16"/>
      <c r="COR54" s="47"/>
      <c r="COS54" s="16"/>
      <c r="COW54" s="47"/>
      <c r="COX54" s="16"/>
      <c r="CPB54" s="47"/>
      <c r="CPC54" s="16"/>
      <c r="CPG54" s="47"/>
      <c r="CPH54" s="16"/>
      <c r="CPL54" s="47"/>
      <c r="CPM54" s="16"/>
      <c r="CPQ54" s="47"/>
      <c r="CPR54" s="16"/>
      <c r="CPV54" s="47"/>
      <c r="CPW54" s="16"/>
      <c r="CQA54" s="47"/>
      <c r="CQB54" s="16"/>
      <c r="CQF54" s="47"/>
      <c r="CQG54" s="16"/>
      <c r="CQK54" s="47"/>
      <c r="CQL54" s="16"/>
      <c r="CQP54" s="47"/>
      <c r="CQQ54" s="16"/>
      <c r="CQU54" s="47"/>
      <c r="CQV54" s="16"/>
      <c r="CQZ54" s="47"/>
      <c r="CRA54" s="16"/>
      <c r="CRE54" s="47"/>
      <c r="CRF54" s="16"/>
      <c r="CRJ54" s="47"/>
      <c r="CRK54" s="16"/>
      <c r="CRO54" s="47"/>
      <c r="CRP54" s="16"/>
      <c r="CRT54" s="47"/>
      <c r="CRU54" s="16"/>
      <c r="CRY54" s="47"/>
      <c r="CRZ54" s="16"/>
      <c r="CSD54" s="47"/>
      <c r="CSE54" s="16"/>
      <c r="CSI54" s="47"/>
      <c r="CSJ54" s="16"/>
      <c r="CSN54" s="47"/>
      <c r="CSO54" s="16"/>
      <c r="CSS54" s="47"/>
      <c r="CST54" s="16"/>
      <c r="CSX54" s="47"/>
      <c r="CSY54" s="16"/>
      <c r="CTC54" s="47"/>
      <c r="CTD54" s="16"/>
      <c r="CTH54" s="47"/>
      <c r="CTI54" s="16"/>
      <c r="CTM54" s="47"/>
      <c r="CTN54" s="16"/>
      <c r="CTR54" s="47"/>
      <c r="CTS54" s="16"/>
      <c r="CTW54" s="47"/>
      <c r="CTX54" s="16"/>
      <c r="CUB54" s="47"/>
      <c r="CUC54" s="16"/>
      <c r="CUG54" s="47"/>
      <c r="CUH54" s="16"/>
      <c r="CUL54" s="47"/>
      <c r="CUM54" s="16"/>
      <c r="CUQ54" s="47"/>
      <c r="CUR54" s="16"/>
      <c r="CUV54" s="47"/>
      <c r="CUW54" s="16"/>
      <c r="CVA54" s="47"/>
      <c r="CVB54" s="16"/>
      <c r="CVF54" s="47"/>
      <c r="CVG54" s="16"/>
      <c r="CVK54" s="47"/>
      <c r="CVL54" s="16"/>
      <c r="CVP54" s="47"/>
      <c r="CVQ54" s="16"/>
      <c r="CVU54" s="47"/>
      <c r="CVV54" s="16"/>
      <c r="CVZ54" s="47"/>
      <c r="CWA54" s="16"/>
      <c r="CWE54" s="47"/>
      <c r="CWF54" s="16"/>
      <c r="CWJ54" s="47"/>
      <c r="CWK54" s="16"/>
      <c r="CWO54" s="47"/>
      <c r="CWP54" s="16"/>
      <c r="CWT54" s="47"/>
      <c r="CWU54" s="16"/>
      <c r="CWY54" s="47"/>
      <c r="CWZ54" s="16"/>
      <c r="CXD54" s="47"/>
      <c r="CXE54" s="16"/>
      <c r="CXI54" s="47"/>
      <c r="CXJ54" s="16"/>
      <c r="CXN54" s="47"/>
      <c r="CXO54" s="16"/>
      <c r="CXS54" s="47"/>
      <c r="CXT54" s="16"/>
      <c r="CXX54" s="47"/>
      <c r="CXY54" s="16"/>
      <c r="CYC54" s="47"/>
      <c r="CYD54" s="16"/>
      <c r="CYH54" s="47"/>
      <c r="CYI54" s="16"/>
      <c r="CYM54" s="47"/>
      <c r="CYN54" s="16"/>
      <c r="CYR54" s="47"/>
      <c r="CYS54" s="16"/>
      <c r="CYW54" s="47"/>
      <c r="CYX54" s="16"/>
      <c r="CZB54" s="47"/>
      <c r="CZC54" s="16"/>
      <c r="CZG54" s="47"/>
      <c r="CZH54" s="16"/>
      <c r="CZL54" s="47"/>
      <c r="CZM54" s="16"/>
      <c r="CZQ54" s="47"/>
      <c r="CZR54" s="16"/>
      <c r="CZV54" s="47"/>
      <c r="CZW54" s="16"/>
      <c r="DAA54" s="47"/>
      <c r="DAB54" s="16"/>
      <c r="DAF54" s="47"/>
      <c r="DAG54" s="16"/>
      <c r="DAK54" s="47"/>
      <c r="DAL54" s="16"/>
      <c r="DAP54" s="47"/>
      <c r="DAQ54" s="16"/>
      <c r="DAU54" s="47"/>
      <c r="DAV54" s="16"/>
      <c r="DAZ54" s="47"/>
      <c r="DBA54" s="16"/>
      <c r="DBE54" s="47"/>
      <c r="DBF54" s="16"/>
      <c r="DBJ54" s="47"/>
      <c r="DBK54" s="16"/>
      <c r="DBO54" s="47"/>
      <c r="DBP54" s="16"/>
      <c r="DBT54" s="47"/>
      <c r="DBU54" s="16"/>
      <c r="DBY54" s="47"/>
      <c r="DBZ54" s="16"/>
      <c r="DCD54" s="47"/>
      <c r="DCE54" s="16"/>
      <c r="DCI54" s="47"/>
      <c r="DCJ54" s="16"/>
      <c r="DCN54" s="47"/>
      <c r="DCO54" s="16"/>
      <c r="DCS54" s="47"/>
      <c r="DCT54" s="16"/>
      <c r="DCX54" s="47"/>
      <c r="DCY54" s="16"/>
      <c r="DDC54" s="47"/>
      <c r="DDD54" s="16"/>
      <c r="DDH54" s="47"/>
      <c r="DDI54" s="16"/>
      <c r="DDM54" s="47"/>
      <c r="DDN54" s="16"/>
      <c r="DDR54" s="47"/>
      <c r="DDS54" s="16"/>
      <c r="DDW54" s="47"/>
      <c r="DDX54" s="16"/>
      <c r="DEB54" s="47"/>
      <c r="DEC54" s="16"/>
      <c r="DEG54" s="47"/>
      <c r="DEH54" s="16"/>
      <c r="DEL54" s="47"/>
      <c r="DEM54" s="16"/>
      <c r="DEQ54" s="47"/>
      <c r="DER54" s="16"/>
      <c r="DEV54" s="47"/>
      <c r="DEW54" s="16"/>
      <c r="DFA54" s="47"/>
      <c r="DFB54" s="16"/>
      <c r="DFF54" s="47"/>
      <c r="DFG54" s="16"/>
      <c r="DFK54" s="47"/>
      <c r="DFL54" s="16"/>
      <c r="DFP54" s="47"/>
      <c r="DFQ54" s="16"/>
      <c r="DFU54" s="47"/>
      <c r="DFV54" s="16"/>
      <c r="DFZ54" s="47"/>
      <c r="DGA54" s="16"/>
      <c r="DGE54" s="47"/>
      <c r="DGF54" s="16"/>
      <c r="DGJ54" s="47"/>
      <c r="DGK54" s="16"/>
      <c r="DGO54" s="47"/>
      <c r="DGP54" s="16"/>
      <c r="DGT54" s="47"/>
      <c r="DGU54" s="16"/>
      <c r="DGY54" s="47"/>
      <c r="DGZ54" s="16"/>
      <c r="DHD54" s="47"/>
      <c r="DHE54" s="16"/>
      <c r="DHI54" s="47"/>
      <c r="DHJ54" s="16"/>
      <c r="DHN54" s="47"/>
      <c r="DHO54" s="16"/>
      <c r="DHS54" s="47"/>
      <c r="DHT54" s="16"/>
      <c r="DHX54" s="47"/>
      <c r="DHY54" s="16"/>
      <c r="DIC54" s="47"/>
      <c r="DID54" s="16"/>
      <c r="DIH54" s="47"/>
      <c r="DII54" s="16"/>
      <c r="DIM54" s="47"/>
      <c r="DIN54" s="16"/>
      <c r="DIR54" s="47"/>
      <c r="DIS54" s="16"/>
      <c r="DIW54" s="47"/>
      <c r="DIX54" s="16"/>
      <c r="DJB54" s="47"/>
      <c r="DJC54" s="16"/>
      <c r="DJG54" s="47"/>
      <c r="DJH54" s="16"/>
      <c r="DJL54" s="47"/>
      <c r="DJM54" s="16"/>
      <c r="DJQ54" s="47"/>
      <c r="DJR54" s="16"/>
      <c r="DJV54" s="47"/>
      <c r="DJW54" s="16"/>
      <c r="DKA54" s="47"/>
      <c r="DKB54" s="16"/>
      <c r="DKF54" s="47"/>
      <c r="DKG54" s="16"/>
      <c r="DKK54" s="47"/>
      <c r="DKL54" s="16"/>
      <c r="DKP54" s="47"/>
      <c r="DKQ54" s="16"/>
      <c r="DKU54" s="47"/>
      <c r="DKV54" s="16"/>
      <c r="DKZ54" s="47"/>
      <c r="DLA54" s="16"/>
      <c r="DLE54" s="47"/>
      <c r="DLF54" s="16"/>
      <c r="DLJ54" s="47"/>
      <c r="DLK54" s="16"/>
      <c r="DLO54" s="47"/>
      <c r="DLP54" s="16"/>
      <c r="DLT54" s="47"/>
      <c r="DLU54" s="16"/>
      <c r="DLY54" s="47"/>
      <c r="DLZ54" s="16"/>
      <c r="DMD54" s="47"/>
      <c r="DME54" s="16"/>
      <c r="DMI54" s="47"/>
      <c r="DMJ54" s="16"/>
      <c r="DMN54" s="47"/>
      <c r="DMO54" s="16"/>
      <c r="DMS54" s="47"/>
      <c r="DMT54" s="16"/>
      <c r="DMX54" s="47"/>
      <c r="DMY54" s="16"/>
      <c r="DNC54" s="47"/>
      <c r="DND54" s="16"/>
      <c r="DNH54" s="47"/>
      <c r="DNI54" s="16"/>
      <c r="DNM54" s="47"/>
      <c r="DNN54" s="16"/>
      <c r="DNR54" s="47"/>
      <c r="DNS54" s="16"/>
      <c r="DNW54" s="47"/>
      <c r="DNX54" s="16"/>
      <c r="DOB54" s="47"/>
      <c r="DOC54" s="16"/>
      <c r="DOG54" s="47"/>
      <c r="DOH54" s="16"/>
      <c r="DOL54" s="47"/>
      <c r="DOM54" s="16"/>
      <c r="DOQ54" s="47"/>
      <c r="DOR54" s="16"/>
      <c r="DOV54" s="47"/>
      <c r="DOW54" s="16"/>
      <c r="DPA54" s="47"/>
      <c r="DPB54" s="16"/>
      <c r="DPF54" s="47"/>
      <c r="DPG54" s="16"/>
      <c r="DPK54" s="47"/>
      <c r="DPL54" s="16"/>
      <c r="DPP54" s="47"/>
      <c r="DPQ54" s="16"/>
      <c r="DPU54" s="47"/>
      <c r="DPV54" s="16"/>
      <c r="DPZ54" s="47"/>
      <c r="DQA54" s="16"/>
      <c r="DQE54" s="47"/>
      <c r="DQF54" s="16"/>
      <c r="DQJ54" s="47"/>
      <c r="DQK54" s="16"/>
      <c r="DQO54" s="47"/>
      <c r="DQP54" s="16"/>
      <c r="DQT54" s="47"/>
      <c r="DQU54" s="16"/>
      <c r="DQY54" s="47"/>
      <c r="DQZ54" s="16"/>
      <c r="DRD54" s="47"/>
      <c r="DRE54" s="16"/>
      <c r="DRI54" s="47"/>
      <c r="DRJ54" s="16"/>
      <c r="DRN54" s="47"/>
      <c r="DRO54" s="16"/>
      <c r="DRS54" s="47"/>
      <c r="DRT54" s="16"/>
      <c r="DRX54" s="47"/>
      <c r="DRY54" s="16"/>
      <c r="DSC54" s="47"/>
      <c r="DSD54" s="16"/>
      <c r="DSH54" s="47"/>
      <c r="DSI54" s="16"/>
      <c r="DSM54" s="47"/>
      <c r="DSN54" s="16"/>
      <c r="DSR54" s="47"/>
      <c r="DSS54" s="16"/>
      <c r="DSW54" s="47"/>
      <c r="DSX54" s="16"/>
      <c r="DTB54" s="47"/>
      <c r="DTC54" s="16"/>
      <c r="DTG54" s="47"/>
      <c r="DTH54" s="16"/>
      <c r="DTL54" s="47"/>
      <c r="DTM54" s="16"/>
      <c r="DTQ54" s="47"/>
      <c r="DTR54" s="16"/>
      <c r="DTV54" s="47"/>
      <c r="DTW54" s="16"/>
      <c r="DUA54" s="47"/>
      <c r="DUB54" s="16"/>
      <c r="DUF54" s="47"/>
      <c r="DUG54" s="16"/>
      <c r="DUK54" s="47"/>
      <c r="DUL54" s="16"/>
      <c r="DUP54" s="47"/>
      <c r="DUQ54" s="16"/>
      <c r="DUU54" s="47"/>
      <c r="DUV54" s="16"/>
      <c r="DUZ54" s="47"/>
      <c r="DVA54" s="16"/>
      <c r="DVE54" s="47"/>
      <c r="DVF54" s="16"/>
      <c r="DVJ54" s="47"/>
      <c r="DVK54" s="16"/>
      <c r="DVO54" s="47"/>
      <c r="DVP54" s="16"/>
      <c r="DVT54" s="47"/>
      <c r="DVU54" s="16"/>
      <c r="DVY54" s="47"/>
      <c r="DVZ54" s="16"/>
      <c r="DWD54" s="47"/>
      <c r="DWE54" s="16"/>
      <c r="DWI54" s="47"/>
      <c r="DWJ54" s="16"/>
      <c r="DWN54" s="47"/>
      <c r="DWO54" s="16"/>
      <c r="DWS54" s="47"/>
      <c r="DWT54" s="16"/>
      <c r="DWX54" s="47"/>
      <c r="DWY54" s="16"/>
      <c r="DXC54" s="47"/>
      <c r="DXD54" s="16"/>
      <c r="DXH54" s="47"/>
      <c r="DXI54" s="16"/>
      <c r="DXM54" s="47"/>
      <c r="DXN54" s="16"/>
      <c r="DXR54" s="47"/>
      <c r="DXS54" s="16"/>
      <c r="DXW54" s="47"/>
      <c r="DXX54" s="16"/>
      <c r="DYB54" s="47"/>
      <c r="DYC54" s="16"/>
      <c r="DYG54" s="47"/>
      <c r="DYH54" s="16"/>
      <c r="DYL54" s="47"/>
      <c r="DYM54" s="16"/>
      <c r="DYQ54" s="47"/>
      <c r="DYR54" s="16"/>
      <c r="DYV54" s="47"/>
      <c r="DYW54" s="16"/>
      <c r="DZA54" s="47"/>
      <c r="DZB54" s="16"/>
      <c r="DZF54" s="47"/>
      <c r="DZG54" s="16"/>
      <c r="DZK54" s="47"/>
      <c r="DZL54" s="16"/>
      <c r="DZP54" s="47"/>
      <c r="DZQ54" s="16"/>
      <c r="DZU54" s="47"/>
      <c r="DZV54" s="16"/>
      <c r="DZZ54" s="47"/>
      <c r="EAA54" s="16"/>
      <c r="EAE54" s="47"/>
      <c r="EAF54" s="16"/>
      <c r="EAJ54" s="47"/>
      <c r="EAK54" s="16"/>
      <c r="EAO54" s="47"/>
      <c r="EAP54" s="16"/>
      <c r="EAT54" s="47"/>
      <c r="EAU54" s="16"/>
      <c r="EAY54" s="47"/>
      <c r="EAZ54" s="16"/>
      <c r="EBD54" s="47"/>
      <c r="EBE54" s="16"/>
      <c r="EBI54" s="47"/>
      <c r="EBJ54" s="16"/>
      <c r="EBN54" s="47"/>
      <c r="EBO54" s="16"/>
      <c r="EBS54" s="47"/>
      <c r="EBT54" s="16"/>
      <c r="EBX54" s="47"/>
      <c r="EBY54" s="16"/>
      <c r="ECC54" s="47"/>
      <c r="ECD54" s="16"/>
      <c r="ECH54" s="47"/>
      <c r="ECI54" s="16"/>
      <c r="ECM54" s="47"/>
      <c r="ECN54" s="16"/>
      <c r="ECR54" s="47"/>
      <c r="ECS54" s="16"/>
      <c r="ECW54" s="47"/>
      <c r="ECX54" s="16"/>
      <c r="EDB54" s="47"/>
      <c r="EDC54" s="16"/>
      <c r="EDG54" s="47"/>
      <c r="EDH54" s="16"/>
      <c r="EDL54" s="47"/>
      <c r="EDM54" s="16"/>
      <c r="EDQ54" s="47"/>
      <c r="EDR54" s="16"/>
      <c r="EDV54" s="47"/>
      <c r="EDW54" s="16"/>
      <c r="EEA54" s="47"/>
      <c r="EEB54" s="16"/>
      <c r="EEF54" s="47"/>
      <c r="EEG54" s="16"/>
      <c r="EEK54" s="47"/>
      <c r="EEL54" s="16"/>
      <c r="EEP54" s="47"/>
      <c r="EEQ54" s="16"/>
      <c r="EEU54" s="47"/>
      <c r="EEV54" s="16"/>
      <c r="EEZ54" s="47"/>
      <c r="EFA54" s="16"/>
      <c r="EFE54" s="47"/>
      <c r="EFF54" s="16"/>
      <c r="EFJ54" s="47"/>
      <c r="EFK54" s="16"/>
      <c r="EFO54" s="47"/>
      <c r="EFP54" s="16"/>
      <c r="EFT54" s="47"/>
      <c r="EFU54" s="16"/>
      <c r="EFY54" s="47"/>
      <c r="EFZ54" s="16"/>
      <c r="EGD54" s="47"/>
      <c r="EGE54" s="16"/>
      <c r="EGI54" s="47"/>
      <c r="EGJ54" s="16"/>
      <c r="EGN54" s="47"/>
      <c r="EGO54" s="16"/>
      <c r="EGS54" s="47"/>
      <c r="EGT54" s="16"/>
      <c r="EGX54" s="47"/>
      <c r="EGY54" s="16"/>
      <c r="EHC54" s="47"/>
      <c r="EHD54" s="16"/>
      <c r="EHH54" s="47"/>
      <c r="EHI54" s="16"/>
      <c r="EHM54" s="47"/>
      <c r="EHN54" s="16"/>
      <c r="EHR54" s="47"/>
      <c r="EHS54" s="16"/>
      <c r="EHW54" s="47"/>
      <c r="EHX54" s="16"/>
      <c r="EIB54" s="47"/>
      <c r="EIC54" s="16"/>
      <c r="EIG54" s="47"/>
      <c r="EIH54" s="16"/>
      <c r="EIL54" s="47"/>
      <c r="EIM54" s="16"/>
      <c r="EIQ54" s="47"/>
      <c r="EIR54" s="16"/>
      <c r="EIV54" s="47"/>
      <c r="EIW54" s="16"/>
      <c r="EJA54" s="47"/>
      <c r="EJB54" s="16"/>
      <c r="EJF54" s="47"/>
      <c r="EJG54" s="16"/>
      <c r="EJK54" s="47"/>
      <c r="EJL54" s="16"/>
      <c r="EJP54" s="47"/>
      <c r="EJQ54" s="16"/>
      <c r="EJU54" s="47"/>
      <c r="EJV54" s="16"/>
      <c r="EJZ54" s="47"/>
      <c r="EKA54" s="16"/>
      <c r="EKE54" s="47"/>
      <c r="EKF54" s="16"/>
      <c r="EKJ54" s="47"/>
      <c r="EKK54" s="16"/>
      <c r="EKO54" s="47"/>
      <c r="EKP54" s="16"/>
      <c r="EKT54" s="47"/>
      <c r="EKU54" s="16"/>
      <c r="EKY54" s="47"/>
      <c r="EKZ54" s="16"/>
      <c r="ELD54" s="47"/>
      <c r="ELE54" s="16"/>
      <c r="ELI54" s="47"/>
      <c r="ELJ54" s="16"/>
      <c r="ELN54" s="47"/>
      <c r="ELO54" s="16"/>
      <c r="ELS54" s="47"/>
      <c r="ELT54" s="16"/>
      <c r="ELX54" s="47"/>
      <c r="ELY54" s="16"/>
      <c r="EMC54" s="47"/>
      <c r="EMD54" s="16"/>
      <c r="EMH54" s="47"/>
      <c r="EMI54" s="16"/>
      <c r="EMM54" s="47"/>
      <c r="EMN54" s="16"/>
      <c r="EMR54" s="47"/>
      <c r="EMS54" s="16"/>
      <c r="EMW54" s="47"/>
      <c r="EMX54" s="16"/>
      <c r="ENB54" s="47"/>
      <c r="ENC54" s="16"/>
      <c r="ENG54" s="47"/>
      <c r="ENH54" s="16"/>
      <c r="ENL54" s="47"/>
      <c r="ENM54" s="16"/>
      <c r="ENQ54" s="47"/>
      <c r="ENR54" s="16"/>
      <c r="ENV54" s="47"/>
      <c r="ENW54" s="16"/>
      <c r="EOA54" s="47"/>
      <c r="EOB54" s="16"/>
      <c r="EOF54" s="47"/>
      <c r="EOG54" s="16"/>
      <c r="EOK54" s="47"/>
      <c r="EOL54" s="16"/>
      <c r="EOP54" s="47"/>
      <c r="EOQ54" s="16"/>
      <c r="EOU54" s="47"/>
      <c r="EOV54" s="16"/>
      <c r="EOZ54" s="47"/>
      <c r="EPA54" s="16"/>
      <c r="EPE54" s="47"/>
      <c r="EPF54" s="16"/>
      <c r="EPJ54" s="47"/>
      <c r="EPK54" s="16"/>
      <c r="EPO54" s="47"/>
      <c r="EPP54" s="16"/>
      <c r="EPT54" s="47"/>
      <c r="EPU54" s="16"/>
      <c r="EPY54" s="47"/>
      <c r="EPZ54" s="16"/>
      <c r="EQD54" s="47"/>
      <c r="EQE54" s="16"/>
      <c r="EQI54" s="47"/>
      <c r="EQJ54" s="16"/>
      <c r="EQN54" s="47"/>
      <c r="EQO54" s="16"/>
      <c r="EQS54" s="47"/>
      <c r="EQT54" s="16"/>
      <c r="EQX54" s="47"/>
      <c r="EQY54" s="16"/>
      <c r="ERC54" s="47"/>
      <c r="ERD54" s="16"/>
      <c r="ERH54" s="47"/>
      <c r="ERI54" s="16"/>
      <c r="ERM54" s="47"/>
      <c r="ERN54" s="16"/>
      <c r="ERR54" s="47"/>
      <c r="ERS54" s="16"/>
      <c r="ERW54" s="47"/>
      <c r="ERX54" s="16"/>
      <c r="ESB54" s="47"/>
      <c r="ESC54" s="16"/>
      <c r="ESG54" s="47"/>
      <c r="ESH54" s="16"/>
      <c r="ESL54" s="47"/>
      <c r="ESM54" s="16"/>
      <c r="ESQ54" s="47"/>
      <c r="ESR54" s="16"/>
      <c r="ESV54" s="47"/>
      <c r="ESW54" s="16"/>
      <c r="ETA54" s="47"/>
      <c r="ETB54" s="16"/>
      <c r="ETF54" s="47"/>
      <c r="ETG54" s="16"/>
      <c r="ETK54" s="47"/>
      <c r="ETL54" s="16"/>
      <c r="ETP54" s="47"/>
      <c r="ETQ54" s="16"/>
      <c r="ETU54" s="47"/>
      <c r="ETV54" s="16"/>
      <c r="ETZ54" s="47"/>
      <c r="EUA54" s="16"/>
      <c r="EUE54" s="47"/>
      <c r="EUF54" s="16"/>
      <c r="EUJ54" s="47"/>
      <c r="EUK54" s="16"/>
      <c r="EUO54" s="47"/>
      <c r="EUP54" s="16"/>
      <c r="EUT54" s="47"/>
      <c r="EUU54" s="16"/>
      <c r="EUY54" s="47"/>
      <c r="EUZ54" s="16"/>
      <c r="EVD54" s="47"/>
      <c r="EVE54" s="16"/>
      <c r="EVI54" s="47"/>
      <c r="EVJ54" s="16"/>
      <c r="EVN54" s="47"/>
      <c r="EVO54" s="16"/>
      <c r="EVS54" s="47"/>
      <c r="EVT54" s="16"/>
      <c r="EVX54" s="47"/>
      <c r="EVY54" s="16"/>
      <c r="EWC54" s="47"/>
      <c r="EWD54" s="16"/>
      <c r="EWH54" s="47"/>
      <c r="EWI54" s="16"/>
      <c r="EWM54" s="47"/>
      <c r="EWN54" s="16"/>
      <c r="EWR54" s="47"/>
      <c r="EWS54" s="16"/>
      <c r="EWW54" s="47"/>
      <c r="EWX54" s="16"/>
      <c r="EXB54" s="47"/>
      <c r="EXC54" s="16"/>
      <c r="EXG54" s="47"/>
      <c r="EXH54" s="16"/>
      <c r="EXL54" s="47"/>
      <c r="EXM54" s="16"/>
      <c r="EXQ54" s="47"/>
      <c r="EXR54" s="16"/>
      <c r="EXV54" s="47"/>
      <c r="EXW54" s="16"/>
      <c r="EYA54" s="47"/>
      <c r="EYB54" s="16"/>
      <c r="EYF54" s="47"/>
      <c r="EYG54" s="16"/>
      <c r="EYK54" s="47"/>
      <c r="EYL54" s="16"/>
      <c r="EYP54" s="47"/>
      <c r="EYQ54" s="16"/>
      <c r="EYU54" s="47"/>
      <c r="EYV54" s="16"/>
      <c r="EYZ54" s="47"/>
      <c r="EZA54" s="16"/>
      <c r="EZE54" s="47"/>
      <c r="EZF54" s="16"/>
      <c r="EZJ54" s="47"/>
      <c r="EZK54" s="16"/>
      <c r="EZO54" s="47"/>
      <c r="EZP54" s="16"/>
      <c r="EZT54" s="47"/>
      <c r="EZU54" s="16"/>
      <c r="EZY54" s="47"/>
      <c r="EZZ54" s="16"/>
      <c r="FAD54" s="47"/>
      <c r="FAE54" s="16"/>
      <c r="FAI54" s="47"/>
      <c r="FAJ54" s="16"/>
      <c r="FAN54" s="47"/>
      <c r="FAO54" s="16"/>
      <c r="FAS54" s="47"/>
      <c r="FAT54" s="16"/>
      <c r="FAX54" s="47"/>
      <c r="FAY54" s="16"/>
      <c r="FBC54" s="47"/>
      <c r="FBD54" s="16"/>
      <c r="FBH54" s="47"/>
      <c r="FBI54" s="16"/>
      <c r="FBM54" s="47"/>
      <c r="FBN54" s="16"/>
      <c r="FBR54" s="47"/>
      <c r="FBS54" s="16"/>
      <c r="FBW54" s="47"/>
      <c r="FBX54" s="16"/>
      <c r="FCB54" s="47"/>
      <c r="FCC54" s="16"/>
      <c r="FCG54" s="47"/>
      <c r="FCH54" s="16"/>
      <c r="FCL54" s="47"/>
      <c r="FCM54" s="16"/>
      <c r="FCQ54" s="47"/>
      <c r="FCR54" s="16"/>
      <c r="FCV54" s="47"/>
      <c r="FCW54" s="16"/>
      <c r="FDA54" s="47"/>
      <c r="FDB54" s="16"/>
      <c r="FDF54" s="47"/>
      <c r="FDG54" s="16"/>
      <c r="FDK54" s="47"/>
      <c r="FDL54" s="16"/>
      <c r="FDP54" s="47"/>
      <c r="FDQ54" s="16"/>
      <c r="FDU54" s="47"/>
      <c r="FDV54" s="16"/>
      <c r="FDZ54" s="47"/>
      <c r="FEA54" s="16"/>
      <c r="FEE54" s="47"/>
      <c r="FEF54" s="16"/>
      <c r="FEJ54" s="47"/>
      <c r="FEK54" s="16"/>
      <c r="FEO54" s="47"/>
      <c r="FEP54" s="16"/>
      <c r="FET54" s="47"/>
      <c r="FEU54" s="16"/>
      <c r="FEY54" s="47"/>
      <c r="FEZ54" s="16"/>
      <c r="FFD54" s="47"/>
      <c r="FFE54" s="16"/>
      <c r="FFI54" s="47"/>
      <c r="FFJ54" s="16"/>
      <c r="FFN54" s="47"/>
      <c r="FFO54" s="16"/>
      <c r="FFS54" s="47"/>
      <c r="FFT54" s="16"/>
      <c r="FFX54" s="47"/>
      <c r="FFY54" s="16"/>
      <c r="FGC54" s="47"/>
      <c r="FGD54" s="16"/>
      <c r="FGH54" s="47"/>
      <c r="FGI54" s="16"/>
      <c r="FGM54" s="47"/>
      <c r="FGN54" s="16"/>
      <c r="FGR54" s="47"/>
      <c r="FGS54" s="16"/>
      <c r="FGW54" s="47"/>
      <c r="FGX54" s="16"/>
      <c r="FHB54" s="47"/>
      <c r="FHC54" s="16"/>
      <c r="FHG54" s="47"/>
      <c r="FHH54" s="16"/>
      <c r="FHL54" s="47"/>
      <c r="FHM54" s="16"/>
      <c r="FHQ54" s="47"/>
      <c r="FHR54" s="16"/>
      <c r="FHV54" s="47"/>
      <c r="FHW54" s="16"/>
      <c r="FIA54" s="47"/>
      <c r="FIB54" s="16"/>
      <c r="FIF54" s="47"/>
      <c r="FIG54" s="16"/>
      <c r="FIK54" s="47"/>
      <c r="FIL54" s="16"/>
      <c r="FIP54" s="47"/>
      <c r="FIQ54" s="16"/>
      <c r="FIU54" s="47"/>
      <c r="FIV54" s="16"/>
      <c r="FIZ54" s="47"/>
      <c r="FJA54" s="16"/>
      <c r="FJE54" s="47"/>
      <c r="FJF54" s="16"/>
      <c r="FJJ54" s="47"/>
      <c r="FJK54" s="16"/>
      <c r="FJO54" s="47"/>
      <c r="FJP54" s="16"/>
      <c r="FJT54" s="47"/>
      <c r="FJU54" s="16"/>
      <c r="FJY54" s="47"/>
      <c r="FJZ54" s="16"/>
      <c r="FKD54" s="47"/>
      <c r="FKE54" s="16"/>
      <c r="FKI54" s="47"/>
      <c r="FKJ54" s="16"/>
      <c r="FKN54" s="47"/>
      <c r="FKO54" s="16"/>
      <c r="FKS54" s="47"/>
      <c r="FKT54" s="16"/>
      <c r="FKX54" s="47"/>
      <c r="FKY54" s="16"/>
      <c r="FLC54" s="47"/>
      <c r="FLD54" s="16"/>
      <c r="FLH54" s="47"/>
      <c r="FLI54" s="16"/>
      <c r="FLM54" s="47"/>
      <c r="FLN54" s="16"/>
      <c r="FLR54" s="47"/>
      <c r="FLS54" s="16"/>
      <c r="FLW54" s="47"/>
      <c r="FLX54" s="16"/>
      <c r="FMB54" s="47"/>
      <c r="FMC54" s="16"/>
      <c r="FMG54" s="47"/>
      <c r="FMH54" s="16"/>
      <c r="FML54" s="47"/>
      <c r="FMM54" s="16"/>
      <c r="FMQ54" s="47"/>
      <c r="FMR54" s="16"/>
      <c r="FMV54" s="47"/>
      <c r="FMW54" s="16"/>
      <c r="FNA54" s="47"/>
      <c r="FNB54" s="16"/>
      <c r="FNF54" s="47"/>
      <c r="FNG54" s="16"/>
      <c r="FNK54" s="47"/>
      <c r="FNL54" s="16"/>
      <c r="FNP54" s="47"/>
      <c r="FNQ54" s="16"/>
      <c r="FNU54" s="47"/>
      <c r="FNV54" s="16"/>
      <c r="FNZ54" s="47"/>
      <c r="FOA54" s="16"/>
      <c r="FOE54" s="47"/>
      <c r="FOF54" s="16"/>
      <c r="FOJ54" s="47"/>
      <c r="FOK54" s="16"/>
      <c r="FOO54" s="47"/>
      <c r="FOP54" s="16"/>
      <c r="FOT54" s="47"/>
      <c r="FOU54" s="16"/>
      <c r="FOY54" s="47"/>
      <c r="FOZ54" s="16"/>
      <c r="FPD54" s="47"/>
      <c r="FPE54" s="16"/>
      <c r="FPI54" s="47"/>
      <c r="FPJ54" s="16"/>
      <c r="FPN54" s="47"/>
      <c r="FPO54" s="16"/>
      <c r="FPS54" s="47"/>
      <c r="FPT54" s="16"/>
      <c r="FPX54" s="47"/>
      <c r="FPY54" s="16"/>
      <c r="FQC54" s="47"/>
      <c r="FQD54" s="16"/>
      <c r="FQH54" s="47"/>
      <c r="FQI54" s="16"/>
      <c r="FQM54" s="47"/>
      <c r="FQN54" s="16"/>
      <c r="FQR54" s="47"/>
      <c r="FQS54" s="16"/>
      <c r="FQW54" s="47"/>
      <c r="FQX54" s="16"/>
      <c r="FRB54" s="47"/>
      <c r="FRC54" s="16"/>
      <c r="FRG54" s="47"/>
      <c r="FRH54" s="16"/>
      <c r="FRL54" s="47"/>
      <c r="FRM54" s="16"/>
      <c r="FRQ54" s="47"/>
      <c r="FRR54" s="16"/>
      <c r="FRV54" s="47"/>
      <c r="FRW54" s="16"/>
      <c r="FSA54" s="47"/>
      <c r="FSB54" s="16"/>
      <c r="FSF54" s="47"/>
      <c r="FSG54" s="16"/>
      <c r="FSK54" s="47"/>
      <c r="FSL54" s="16"/>
      <c r="FSP54" s="47"/>
      <c r="FSQ54" s="16"/>
      <c r="FSU54" s="47"/>
      <c r="FSV54" s="16"/>
      <c r="FSZ54" s="47"/>
      <c r="FTA54" s="16"/>
      <c r="FTE54" s="47"/>
      <c r="FTF54" s="16"/>
      <c r="FTJ54" s="47"/>
      <c r="FTK54" s="16"/>
      <c r="FTO54" s="47"/>
      <c r="FTP54" s="16"/>
      <c r="FTT54" s="47"/>
      <c r="FTU54" s="16"/>
      <c r="FTY54" s="47"/>
      <c r="FTZ54" s="16"/>
      <c r="FUD54" s="47"/>
      <c r="FUE54" s="16"/>
      <c r="FUI54" s="47"/>
      <c r="FUJ54" s="16"/>
      <c r="FUN54" s="47"/>
      <c r="FUO54" s="16"/>
      <c r="FUS54" s="47"/>
      <c r="FUT54" s="16"/>
      <c r="FUX54" s="47"/>
      <c r="FUY54" s="16"/>
      <c r="FVC54" s="47"/>
      <c r="FVD54" s="16"/>
      <c r="FVH54" s="47"/>
      <c r="FVI54" s="16"/>
      <c r="FVM54" s="47"/>
      <c r="FVN54" s="16"/>
      <c r="FVR54" s="47"/>
      <c r="FVS54" s="16"/>
      <c r="FVW54" s="47"/>
      <c r="FVX54" s="16"/>
      <c r="FWB54" s="47"/>
      <c r="FWC54" s="16"/>
      <c r="FWG54" s="47"/>
      <c r="FWH54" s="16"/>
      <c r="FWL54" s="47"/>
      <c r="FWM54" s="16"/>
      <c r="FWQ54" s="47"/>
      <c r="FWR54" s="16"/>
      <c r="FWV54" s="47"/>
      <c r="FWW54" s="16"/>
      <c r="FXA54" s="47"/>
      <c r="FXB54" s="16"/>
      <c r="FXF54" s="47"/>
      <c r="FXG54" s="16"/>
      <c r="FXK54" s="47"/>
      <c r="FXL54" s="16"/>
      <c r="FXP54" s="47"/>
      <c r="FXQ54" s="16"/>
      <c r="FXU54" s="47"/>
      <c r="FXV54" s="16"/>
      <c r="FXZ54" s="47"/>
      <c r="FYA54" s="16"/>
      <c r="FYE54" s="47"/>
      <c r="FYF54" s="16"/>
      <c r="FYJ54" s="47"/>
      <c r="FYK54" s="16"/>
      <c r="FYO54" s="47"/>
      <c r="FYP54" s="16"/>
      <c r="FYT54" s="47"/>
      <c r="FYU54" s="16"/>
      <c r="FYY54" s="47"/>
      <c r="FYZ54" s="16"/>
      <c r="FZD54" s="47"/>
      <c r="FZE54" s="16"/>
      <c r="FZI54" s="47"/>
      <c r="FZJ54" s="16"/>
      <c r="FZN54" s="47"/>
      <c r="FZO54" s="16"/>
      <c r="FZS54" s="47"/>
      <c r="FZT54" s="16"/>
      <c r="FZX54" s="47"/>
      <c r="FZY54" s="16"/>
      <c r="GAC54" s="47"/>
      <c r="GAD54" s="16"/>
      <c r="GAH54" s="47"/>
      <c r="GAI54" s="16"/>
      <c r="GAM54" s="47"/>
      <c r="GAN54" s="16"/>
      <c r="GAR54" s="47"/>
      <c r="GAS54" s="16"/>
      <c r="GAW54" s="47"/>
      <c r="GAX54" s="16"/>
      <c r="GBB54" s="47"/>
      <c r="GBC54" s="16"/>
      <c r="GBG54" s="47"/>
      <c r="GBH54" s="16"/>
      <c r="GBL54" s="47"/>
      <c r="GBM54" s="16"/>
      <c r="GBQ54" s="47"/>
      <c r="GBR54" s="16"/>
      <c r="GBV54" s="47"/>
      <c r="GBW54" s="16"/>
      <c r="GCA54" s="47"/>
      <c r="GCB54" s="16"/>
      <c r="GCF54" s="47"/>
      <c r="GCG54" s="16"/>
      <c r="GCK54" s="47"/>
      <c r="GCL54" s="16"/>
      <c r="GCP54" s="47"/>
      <c r="GCQ54" s="16"/>
      <c r="GCU54" s="47"/>
      <c r="GCV54" s="16"/>
      <c r="GCZ54" s="47"/>
      <c r="GDA54" s="16"/>
      <c r="GDE54" s="47"/>
      <c r="GDF54" s="16"/>
      <c r="GDJ54" s="47"/>
      <c r="GDK54" s="16"/>
      <c r="GDO54" s="47"/>
      <c r="GDP54" s="16"/>
      <c r="GDT54" s="47"/>
      <c r="GDU54" s="16"/>
      <c r="GDY54" s="47"/>
      <c r="GDZ54" s="16"/>
      <c r="GED54" s="47"/>
      <c r="GEE54" s="16"/>
      <c r="GEI54" s="47"/>
      <c r="GEJ54" s="16"/>
      <c r="GEN54" s="47"/>
      <c r="GEO54" s="16"/>
      <c r="GES54" s="47"/>
      <c r="GET54" s="16"/>
      <c r="GEX54" s="47"/>
      <c r="GEY54" s="16"/>
      <c r="GFC54" s="47"/>
      <c r="GFD54" s="16"/>
      <c r="GFH54" s="47"/>
      <c r="GFI54" s="16"/>
      <c r="GFM54" s="47"/>
      <c r="GFN54" s="16"/>
      <c r="GFR54" s="47"/>
      <c r="GFS54" s="16"/>
      <c r="GFW54" s="47"/>
      <c r="GFX54" s="16"/>
      <c r="GGB54" s="47"/>
      <c r="GGC54" s="16"/>
      <c r="GGG54" s="47"/>
      <c r="GGH54" s="16"/>
      <c r="GGL54" s="47"/>
      <c r="GGM54" s="16"/>
      <c r="GGQ54" s="47"/>
      <c r="GGR54" s="16"/>
      <c r="GGV54" s="47"/>
      <c r="GGW54" s="16"/>
      <c r="GHA54" s="47"/>
      <c r="GHB54" s="16"/>
      <c r="GHF54" s="47"/>
      <c r="GHG54" s="16"/>
      <c r="GHK54" s="47"/>
      <c r="GHL54" s="16"/>
      <c r="GHP54" s="47"/>
      <c r="GHQ54" s="16"/>
      <c r="GHU54" s="47"/>
      <c r="GHV54" s="16"/>
      <c r="GHZ54" s="47"/>
      <c r="GIA54" s="16"/>
      <c r="GIE54" s="47"/>
      <c r="GIF54" s="16"/>
      <c r="GIJ54" s="47"/>
      <c r="GIK54" s="16"/>
      <c r="GIO54" s="47"/>
      <c r="GIP54" s="16"/>
      <c r="GIT54" s="47"/>
      <c r="GIU54" s="16"/>
      <c r="GIY54" s="47"/>
      <c r="GIZ54" s="16"/>
      <c r="GJD54" s="47"/>
      <c r="GJE54" s="16"/>
      <c r="GJI54" s="47"/>
      <c r="GJJ54" s="16"/>
      <c r="GJN54" s="47"/>
      <c r="GJO54" s="16"/>
      <c r="GJS54" s="47"/>
      <c r="GJT54" s="16"/>
      <c r="GJX54" s="47"/>
      <c r="GJY54" s="16"/>
      <c r="GKC54" s="47"/>
      <c r="GKD54" s="16"/>
      <c r="GKH54" s="47"/>
      <c r="GKI54" s="16"/>
      <c r="GKM54" s="47"/>
      <c r="GKN54" s="16"/>
      <c r="GKR54" s="47"/>
      <c r="GKS54" s="16"/>
      <c r="GKW54" s="47"/>
      <c r="GKX54" s="16"/>
      <c r="GLB54" s="47"/>
      <c r="GLC54" s="16"/>
      <c r="GLG54" s="47"/>
      <c r="GLH54" s="16"/>
      <c r="GLL54" s="47"/>
      <c r="GLM54" s="16"/>
      <c r="GLQ54" s="47"/>
      <c r="GLR54" s="16"/>
      <c r="GLV54" s="47"/>
      <c r="GLW54" s="16"/>
      <c r="GMA54" s="47"/>
      <c r="GMB54" s="16"/>
      <c r="GMF54" s="47"/>
      <c r="GMG54" s="16"/>
      <c r="GMK54" s="47"/>
      <c r="GML54" s="16"/>
      <c r="GMP54" s="47"/>
      <c r="GMQ54" s="16"/>
      <c r="GMU54" s="47"/>
      <c r="GMV54" s="16"/>
      <c r="GMZ54" s="47"/>
      <c r="GNA54" s="16"/>
      <c r="GNE54" s="47"/>
      <c r="GNF54" s="16"/>
      <c r="GNJ54" s="47"/>
      <c r="GNK54" s="16"/>
      <c r="GNO54" s="47"/>
      <c r="GNP54" s="16"/>
      <c r="GNT54" s="47"/>
      <c r="GNU54" s="16"/>
      <c r="GNY54" s="47"/>
      <c r="GNZ54" s="16"/>
      <c r="GOD54" s="47"/>
      <c r="GOE54" s="16"/>
      <c r="GOI54" s="47"/>
      <c r="GOJ54" s="16"/>
      <c r="GON54" s="47"/>
      <c r="GOO54" s="16"/>
      <c r="GOS54" s="47"/>
      <c r="GOT54" s="16"/>
      <c r="GOX54" s="47"/>
      <c r="GOY54" s="16"/>
      <c r="GPC54" s="47"/>
      <c r="GPD54" s="16"/>
      <c r="GPH54" s="47"/>
      <c r="GPI54" s="16"/>
      <c r="GPM54" s="47"/>
      <c r="GPN54" s="16"/>
      <c r="GPR54" s="47"/>
      <c r="GPS54" s="16"/>
      <c r="GPW54" s="47"/>
      <c r="GPX54" s="16"/>
      <c r="GQB54" s="47"/>
      <c r="GQC54" s="16"/>
      <c r="GQG54" s="47"/>
      <c r="GQH54" s="16"/>
      <c r="GQL54" s="47"/>
      <c r="GQM54" s="16"/>
      <c r="GQQ54" s="47"/>
      <c r="GQR54" s="16"/>
      <c r="GQV54" s="47"/>
      <c r="GQW54" s="16"/>
      <c r="GRA54" s="47"/>
      <c r="GRB54" s="16"/>
      <c r="GRF54" s="47"/>
      <c r="GRG54" s="16"/>
      <c r="GRK54" s="47"/>
      <c r="GRL54" s="16"/>
      <c r="GRP54" s="47"/>
      <c r="GRQ54" s="16"/>
      <c r="GRU54" s="47"/>
      <c r="GRV54" s="16"/>
      <c r="GRZ54" s="47"/>
      <c r="GSA54" s="16"/>
      <c r="GSE54" s="47"/>
      <c r="GSF54" s="16"/>
      <c r="GSJ54" s="47"/>
      <c r="GSK54" s="16"/>
      <c r="GSO54" s="47"/>
      <c r="GSP54" s="16"/>
      <c r="GST54" s="47"/>
      <c r="GSU54" s="16"/>
      <c r="GSY54" s="47"/>
      <c r="GSZ54" s="16"/>
      <c r="GTD54" s="47"/>
      <c r="GTE54" s="16"/>
      <c r="GTI54" s="47"/>
      <c r="GTJ54" s="16"/>
      <c r="GTN54" s="47"/>
      <c r="GTO54" s="16"/>
      <c r="GTS54" s="47"/>
      <c r="GTT54" s="16"/>
      <c r="GTX54" s="47"/>
      <c r="GTY54" s="16"/>
      <c r="GUC54" s="47"/>
      <c r="GUD54" s="16"/>
      <c r="GUH54" s="47"/>
      <c r="GUI54" s="16"/>
      <c r="GUM54" s="47"/>
      <c r="GUN54" s="16"/>
      <c r="GUR54" s="47"/>
      <c r="GUS54" s="16"/>
      <c r="GUW54" s="47"/>
      <c r="GUX54" s="16"/>
      <c r="GVB54" s="47"/>
      <c r="GVC54" s="16"/>
      <c r="GVG54" s="47"/>
      <c r="GVH54" s="16"/>
      <c r="GVL54" s="47"/>
      <c r="GVM54" s="16"/>
      <c r="GVQ54" s="47"/>
      <c r="GVR54" s="16"/>
      <c r="GVV54" s="47"/>
      <c r="GVW54" s="16"/>
      <c r="GWA54" s="47"/>
      <c r="GWB54" s="16"/>
      <c r="GWF54" s="47"/>
      <c r="GWG54" s="16"/>
      <c r="GWK54" s="47"/>
      <c r="GWL54" s="16"/>
      <c r="GWP54" s="47"/>
      <c r="GWQ54" s="16"/>
      <c r="GWU54" s="47"/>
      <c r="GWV54" s="16"/>
      <c r="GWZ54" s="47"/>
      <c r="GXA54" s="16"/>
      <c r="GXE54" s="47"/>
      <c r="GXF54" s="16"/>
      <c r="GXJ54" s="47"/>
      <c r="GXK54" s="16"/>
      <c r="GXO54" s="47"/>
      <c r="GXP54" s="16"/>
      <c r="GXT54" s="47"/>
      <c r="GXU54" s="16"/>
      <c r="GXY54" s="47"/>
      <c r="GXZ54" s="16"/>
      <c r="GYD54" s="47"/>
      <c r="GYE54" s="16"/>
      <c r="GYI54" s="47"/>
      <c r="GYJ54" s="16"/>
      <c r="GYN54" s="47"/>
      <c r="GYO54" s="16"/>
      <c r="GYS54" s="47"/>
      <c r="GYT54" s="16"/>
      <c r="GYX54" s="47"/>
      <c r="GYY54" s="16"/>
      <c r="GZC54" s="47"/>
      <c r="GZD54" s="16"/>
      <c r="GZH54" s="47"/>
      <c r="GZI54" s="16"/>
      <c r="GZM54" s="47"/>
      <c r="GZN54" s="16"/>
      <c r="GZR54" s="47"/>
      <c r="GZS54" s="16"/>
      <c r="GZW54" s="47"/>
      <c r="GZX54" s="16"/>
      <c r="HAB54" s="47"/>
      <c r="HAC54" s="16"/>
      <c r="HAG54" s="47"/>
      <c r="HAH54" s="16"/>
      <c r="HAL54" s="47"/>
      <c r="HAM54" s="16"/>
      <c r="HAQ54" s="47"/>
      <c r="HAR54" s="16"/>
      <c r="HAV54" s="47"/>
      <c r="HAW54" s="16"/>
      <c r="HBA54" s="47"/>
      <c r="HBB54" s="16"/>
      <c r="HBF54" s="47"/>
      <c r="HBG54" s="16"/>
      <c r="HBK54" s="47"/>
      <c r="HBL54" s="16"/>
      <c r="HBP54" s="47"/>
      <c r="HBQ54" s="16"/>
      <c r="HBU54" s="47"/>
      <c r="HBV54" s="16"/>
      <c r="HBZ54" s="47"/>
      <c r="HCA54" s="16"/>
      <c r="HCE54" s="47"/>
      <c r="HCF54" s="16"/>
      <c r="HCJ54" s="47"/>
      <c r="HCK54" s="16"/>
      <c r="HCO54" s="47"/>
      <c r="HCP54" s="16"/>
      <c r="HCT54" s="47"/>
      <c r="HCU54" s="16"/>
      <c r="HCY54" s="47"/>
      <c r="HCZ54" s="16"/>
      <c r="HDD54" s="47"/>
      <c r="HDE54" s="16"/>
      <c r="HDI54" s="47"/>
      <c r="HDJ54" s="16"/>
      <c r="HDN54" s="47"/>
      <c r="HDO54" s="16"/>
      <c r="HDS54" s="47"/>
      <c r="HDT54" s="16"/>
      <c r="HDX54" s="47"/>
      <c r="HDY54" s="16"/>
      <c r="HEC54" s="47"/>
      <c r="HED54" s="16"/>
      <c r="HEH54" s="47"/>
      <c r="HEI54" s="16"/>
      <c r="HEM54" s="47"/>
      <c r="HEN54" s="16"/>
      <c r="HER54" s="47"/>
      <c r="HES54" s="16"/>
      <c r="HEW54" s="47"/>
      <c r="HEX54" s="16"/>
      <c r="HFB54" s="47"/>
      <c r="HFC54" s="16"/>
      <c r="HFG54" s="47"/>
      <c r="HFH54" s="16"/>
      <c r="HFL54" s="47"/>
      <c r="HFM54" s="16"/>
      <c r="HFQ54" s="47"/>
      <c r="HFR54" s="16"/>
      <c r="HFV54" s="47"/>
      <c r="HFW54" s="16"/>
      <c r="HGA54" s="47"/>
      <c r="HGB54" s="16"/>
      <c r="HGF54" s="47"/>
      <c r="HGG54" s="16"/>
      <c r="HGK54" s="47"/>
      <c r="HGL54" s="16"/>
      <c r="HGP54" s="47"/>
      <c r="HGQ54" s="16"/>
      <c r="HGU54" s="47"/>
      <c r="HGV54" s="16"/>
      <c r="HGZ54" s="47"/>
      <c r="HHA54" s="16"/>
      <c r="HHE54" s="47"/>
      <c r="HHF54" s="16"/>
      <c r="HHJ54" s="47"/>
      <c r="HHK54" s="16"/>
      <c r="HHO54" s="47"/>
      <c r="HHP54" s="16"/>
      <c r="HHT54" s="47"/>
      <c r="HHU54" s="16"/>
      <c r="HHY54" s="47"/>
      <c r="HHZ54" s="16"/>
      <c r="HID54" s="47"/>
      <c r="HIE54" s="16"/>
      <c r="HII54" s="47"/>
      <c r="HIJ54" s="16"/>
      <c r="HIN54" s="47"/>
      <c r="HIO54" s="16"/>
      <c r="HIS54" s="47"/>
      <c r="HIT54" s="16"/>
      <c r="HIX54" s="47"/>
      <c r="HIY54" s="16"/>
      <c r="HJC54" s="47"/>
      <c r="HJD54" s="16"/>
      <c r="HJH54" s="47"/>
      <c r="HJI54" s="16"/>
      <c r="HJM54" s="47"/>
      <c r="HJN54" s="16"/>
      <c r="HJR54" s="47"/>
      <c r="HJS54" s="16"/>
      <c r="HJW54" s="47"/>
      <c r="HJX54" s="16"/>
      <c r="HKB54" s="47"/>
      <c r="HKC54" s="16"/>
      <c r="HKG54" s="47"/>
      <c r="HKH54" s="16"/>
      <c r="HKL54" s="47"/>
      <c r="HKM54" s="16"/>
      <c r="HKQ54" s="47"/>
      <c r="HKR54" s="16"/>
      <c r="HKV54" s="47"/>
      <c r="HKW54" s="16"/>
      <c r="HLA54" s="47"/>
      <c r="HLB54" s="16"/>
      <c r="HLF54" s="47"/>
      <c r="HLG54" s="16"/>
      <c r="HLK54" s="47"/>
      <c r="HLL54" s="16"/>
      <c r="HLP54" s="47"/>
      <c r="HLQ54" s="16"/>
      <c r="HLU54" s="47"/>
      <c r="HLV54" s="16"/>
      <c r="HLZ54" s="47"/>
      <c r="HMA54" s="16"/>
      <c r="HME54" s="47"/>
      <c r="HMF54" s="16"/>
      <c r="HMJ54" s="47"/>
      <c r="HMK54" s="16"/>
      <c r="HMO54" s="47"/>
      <c r="HMP54" s="16"/>
      <c r="HMT54" s="47"/>
      <c r="HMU54" s="16"/>
      <c r="HMY54" s="47"/>
      <c r="HMZ54" s="16"/>
      <c r="HND54" s="47"/>
      <c r="HNE54" s="16"/>
      <c r="HNI54" s="47"/>
      <c r="HNJ54" s="16"/>
      <c r="HNN54" s="47"/>
      <c r="HNO54" s="16"/>
      <c r="HNS54" s="47"/>
      <c r="HNT54" s="16"/>
      <c r="HNX54" s="47"/>
      <c r="HNY54" s="16"/>
      <c r="HOC54" s="47"/>
      <c r="HOD54" s="16"/>
      <c r="HOH54" s="47"/>
      <c r="HOI54" s="16"/>
      <c r="HOM54" s="47"/>
      <c r="HON54" s="16"/>
      <c r="HOR54" s="47"/>
      <c r="HOS54" s="16"/>
      <c r="HOW54" s="47"/>
      <c r="HOX54" s="16"/>
      <c r="HPB54" s="47"/>
      <c r="HPC54" s="16"/>
      <c r="HPG54" s="47"/>
      <c r="HPH54" s="16"/>
      <c r="HPL54" s="47"/>
      <c r="HPM54" s="16"/>
      <c r="HPQ54" s="47"/>
      <c r="HPR54" s="16"/>
      <c r="HPV54" s="47"/>
      <c r="HPW54" s="16"/>
      <c r="HQA54" s="47"/>
      <c r="HQB54" s="16"/>
      <c r="HQF54" s="47"/>
      <c r="HQG54" s="16"/>
      <c r="HQK54" s="47"/>
      <c r="HQL54" s="16"/>
      <c r="HQP54" s="47"/>
      <c r="HQQ54" s="16"/>
      <c r="HQU54" s="47"/>
      <c r="HQV54" s="16"/>
      <c r="HQZ54" s="47"/>
      <c r="HRA54" s="16"/>
      <c r="HRE54" s="47"/>
      <c r="HRF54" s="16"/>
      <c r="HRJ54" s="47"/>
      <c r="HRK54" s="16"/>
      <c r="HRO54" s="47"/>
      <c r="HRP54" s="16"/>
      <c r="HRT54" s="47"/>
      <c r="HRU54" s="16"/>
      <c r="HRY54" s="47"/>
      <c r="HRZ54" s="16"/>
      <c r="HSD54" s="47"/>
      <c r="HSE54" s="16"/>
      <c r="HSI54" s="47"/>
      <c r="HSJ54" s="16"/>
      <c r="HSN54" s="47"/>
      <c r="HSO54" s="16"/>
      <c r="HSS54" s="47"/>
      <c r="HST54" s="16"/>
      <c r="HSX54" s="47"/>
      <c r="HSY54" s="16"/>
      <c r="HTC54" s="47"/>
      <c r="HTD54" s="16"/>
      <c r="HTH54" s="47"/>
      <c r="HTI54" s="16"/>
      <c r="HTM54" s="47"/>
      <c r="HTN54" s="16"/>
      <c r="HTR54" s="47"/>
      <c r="HTS54" s="16"/>
      <c r="HTW54" s="47"/>
      <c r="HTX54" s="16"/>
      <c r="HUB54" s="47"/>
      <c r="HUC54" s="16"/>
      <c r="HUG54" s="47"/>
      <c r="HUH54" s="16"/>
      <c r="HUL54" s="47"/>
      <c r="HUM54" s="16"/>
      <c r="HUQ54" s="47"/>
      <c r="HUR54" s="16"/>
      <c r="HUV54" s="47"/>
      <c r="HUW54" s="16"/>
      <c r="HVA54" s="47"/>
      <c r="HVB54" s="16"/>
      <c r="HVF54" s="47"/>
      <c r="HVG54" s="16"/>
      <c r="HVK54" s="47"/>
      <c r="HVL54" s="16"/>
      <c r="HVP54" s="47"/>
      <c r="HVQ54" s="16"/>
      <c r="HVU54" s="47"/>
      <c r="HVV54" s="16"/>
      <c r="HVZ54" s="47"/>
      <c r="HWA54" s="16"/>
      <c r="HWE54" s="47"/>
      <c r="HWF54" s="16"/>
      <c r="HWJ54" s="47"/>
      <c r="HWK54" s="16"/>
      <c r="HWO54" s="47"/>
      <c r="HWP54" s="16"/>
      <c r="HWT54" s="47"/>
      <c r="HWU54" s="16"/>
      <c r="HWY54" s="47"/>
      <c r="HWZ54" s="16"/>
      <c r="HXD54" s="47"/>
      <c r="HXE54" s="16"/>
      <c r="HXI54" s="47"/>
      <c r="HXJ54" s="16"/>
      <c r="HXN54" s="47"/>
      <c r="HXO54" s="16"/>
      <c r="HXS54" s="47"/>
      <c r="HXT54" s="16"/>
      <c r="HXX54" s="47"/>
      <c r="HXY54" s="16"/>
      <c r="HYC54" s="47"/>
      <c r="HYD54" s="16"/>
      <c r="HYH54" s="47"/>
      <c r="HYI54" s="16"/>
      <c r="HYM54" s="47"/>
      <c r="HYN54" s="16"/>
      <c r="HYR54" s="47"/>
      <c r="HYS54" s="16"/>
      <c r="HYW54" s="47"/>
      <c r="HYX54" s="16"/>
      <c r="HZB54" s="47"/>
      <c r="HZC54" s="16"/>
      <c r="HZG54" s="47"/>
      <c r="HZH54" s="16"/>
      <c r="HZL54" s="47"/>
      <c r="HZM54" s="16"/>
      <c r="HZQ54" s="47"/>
      <c r="HZR54" s="16"/>
      <c r="HZV54" s="47"/>
      <c r="HZW54" s="16"/>
      <c r="IAA54" s="47"/>
      <c r="IAB54" s="16"/>
      <c r="IAF54" s="47"/>
      <c r="IAG54" s="16"/>
      <c r="IAK54" s="47"/>
      <c r="IAL54" s="16"/>
      <c r="IAP54" s="47"/>
      <c r="IAQ54" s="16"/>
      <c r="IAU54" s="47"/>
      <c r="IAV54" s="16"/>
      <c r="IAZ54" s="47"/>
      <c r="IBA54" s="16"/>
      <c r="IBE54" s="47"/>
      <c r="IBF54" s="16"/>
      <c r="IBJ54" s="47"/>
      <c r="IBK54" s="16"/>
      <c r="IBO54" s="47"/>
      <c r="IBP54" s="16"/>
      <c r="IBT54" s="47"/>
      <c r="IBU54" s="16"/>
      <c r="IBY54" s="47"/>
      <c r="IBZ54" s="16"/>
      <c r="ICD54" s="47"/>
      <c r="ICE54" s="16"/>
      <c r="ICI54" s="47"/>
      <c r="ICJ54" s="16"/>
      <c r="ICN54" s="47"/>
      <c r="ICO54" s="16"/>
      <c r="ICS54" s="47"/>
      <c r="ICT54" s="16"/>
      <c r="ICX54" s="47"/>
      <c r="ICY54" s="16"/>
      <c r="IDC54" s="47"/>
      <c r="IDD54" s="16"/>
      <c r="IDH54" s="47"/>
      <c r="IDI54" s="16"/>
      <c r="IDM54" s="47"/>
      <c r="IDN54" s="16"/>
      <c r="IDR54" s="47"/>
      <c r="IDS54" s="16"/>
      <c r="IDW54" s="47"/>
      <c r="IDX54" s="16"/>
      <c r="IEB54" s="47"/>
      <c r="IEC54" s="16"/>
      <c r="IEG54" s="47"/>
      <c r="IEH54" s="16"/>
      <c r="IEL54" s="47"/>
      <c r="IEM54" s="16"/>
      <c r="IEQ54" s="47"/>
      <c r="IER54" s="16"/>
      <c r="IEV54" s="47"/>
      <c r="IEW54" s="16"/>
      <c r="IFA54" s="47"/>
      <c r="IFB54" s="16"/>
      <c r="IFF54" s="47"/>
      <c r="IFG54" s="16"/>
      <c r="IFK54" s="47"/>
      <c r="IFL54" s="16"/>
      <c r="IFP54" s="47"/>
      <c r="IFQ54" s="16"/>
      <c r="IFU54" s="47"/>
      <c r="IFV54" s="16"/>
      <c r="IFZ54" s="47"/>
      <c r="IGA54" s="16"/>
      <c r="IGE54" s="47"/>
      <c r="IGF54" s="16"/>
      <c r="IGJ54" s="47"/>
      <c r="IGK54" s="16"/>
      <c r="IGO54" s="47"/>
      <c r="IGP54" s="16"/>
      <c r="IGT54" s="47"/>
      <c r="IGU54" s="16"/>
      <c r="IGY54" s="47"/>
      <c r="IGZ54" s="16"/>
      <c r="IHD54" s="47"/>
      <c r="IHE54" s="16"/>
      <c r="IHI54" s="47"/>
      <c r="IHJ54" s="16"/>
      <c r="IHN54" s="47"/>
      <c r="IHO54" s="16"/>
      <c r="IHS54" s="47"/>
      <c r="IHT54" s="16"/>
      <c r="IHX54" s="47"/>
      <c r="IHY54" s="16"/>
      <c r="IIC54" s="47"/>
      <c r="IID54" s="16"/>
      <c r="IIH54" s="47"/>
      <c r="III54" s="16"/>
      <c r="IIM54" s="47"/>
      <c r="IIN54" s="16"/>
      <c r="IIR54" s="47"/>
      <c r="IIS54" s="16"/>
      <c r="IIW54" s="47"/>
      <c r="IIX54" s="16"/>
      <c r="IJB54" s="47"/>
      <c r="IJC54" s="16"/>
      <c r="IJG54" s="47"/>
      <c r="IJH54" s="16"/>
      <c r="IJL54" s="47"/>
      <c r="IJM54" s="16"/>
      <c r="IJQ54" s="47"/>
      <c r="IJR54" s="16"/>
      <c r="IJV54" s="47"/>
      <c r="IJW54" s="16"/>
      <c r="IKA54" s="47"/>
      <c r="IKB54" s="16"/>
      <c r="IKF54" s="47"/>
      <c r="IKG54" s="16"/>
      <c r="IKK54" s="47"/>
      <c r="IKL54" s="16"/>
      <c r="IKP54" s="47"/>
      <c r="IKQ54" s="16"/>
      <c r="IKU54" s="47"/>
      <c r="IKV54" s="16"/>
      <c r="IKZ54" s="47"/>
      <c r="ILA54" s="16"/>
      <c r="ILE54" s="47"/>
      <c r="ILF54" s="16"/>
      <c r="ILJ54" s="47"/>
      <c r="ILK54" s="16"/>
      <c r="ILO54" s="47"/>
      <c r="ILP54" s="16"/>
      <c r="ILT54" s="47"/>
      <c r="ILU54" s="16"/>
      <c r="ILY54" s="47"/>
      <c r="ILZ54" s="16"/>
      <c r="IMD54" s="47"/>
      <c r="IME54" s="16"/>
      <c r="IMI54" s="47"/>
      <c r="IMJ54" s="16"/>
      <c r="IMN54" s="47"/>
      <c r="IMO54" s="16"/>
      <c r="IMS54" s="47"/>
      <c r="IMT54" s="16"/>
      <c r="IMX54" s="47"/>
      <c r="IMY54" s="16"/>
      <c r="INC54" s="47"/>
      <c r="IND54" s="16"/>
      <c r="INH54" s="47"/>
      <c r="INI54" s="16"/>
      <c r="INM54" s="47"/>
      <c r="INN54" s="16"/>
      <c r="INR54" s="47"/>
      <c r="INS54" s="16"/>
      <c r="INW54" s="47"/>
      <c r="INX54" s="16"/>
      <c r="IOB54" s="47"/>
      <c r="IOC54" s="16"/>
      <c r="IOG54" s="47"/>
      <c r="IOH54" s="16"/>
      <c r="IOL54" s="47"/>
      <c r="IOM54" s="16"/>
      <c r="IOQ54" s="47"/>
      <c r="IOR54" s="16"/>
      <c r="IOV54" s="47"/>
      <c r="IOW54" s="16"/>
      <c r="IPA54" s="47"/>
      <c r="IPB54" s="16"/>
      <c r="IPF54" s="47"/>
      <c r="IPG54" s="16"/>
      <c r="IPK54" s="47"/>
      <c r="IPL54" s="16"/>
      <c r="IPP54" s="47"/>
      <c r="IPQ54" s="16"/>
      <c r="IPU54" s="47"/>
      <c r="IPV54" s="16"/>
      <c r="IPZ54" s="47"/>
      <c r="IQA54" s="16"/>
      <c r="IQE54" s="47"/>
      <c r="IQF54" s="16"/>
      <c r="IQJ54" s="47"/>
      <c r="IQK54" s="16"/>
      <c r="IQO54" s="47"/>
      <c r="IQP54" s="16"/>
      <c r="IQT54" s="47"/>
      <c r="IQU54" s="16"/>
      <c r="IQY54" s="47"/>
      <c r="IQZ54" s="16"/>
      <c r="IRD54" s="47"/>
      <c r="IRE54" s="16"/>
      <c r="IRI54" s="47"/>
      <c r="IRJ54" s="16"/>
      <c r="IRN54" s="47"/>
      <c r="IRO54" s="16"/>
      <c r="IRS54" s="47"/>
      <c r="IRT54" s="16"/>
      <c r="IRX54" s="47"/>
      <c r="IRY54" s="16"/>
      <c r="ISC54" s="47"/>
      <c r="ISD54" s="16"/>
      <c r="ISH54" s="47"/>
      <c r="ISI54" s="16"/>
      <c r="ISM54" s="47"/>
      <c r="ISN54" s="16"/>
      <c r="ISR54" s="47"/>
      <c r="ISS54" s="16"/>
      <c r="ISW54" s="47"/>
      <c r="ISX54" s="16"/>
      <c r="ITB54" s="47"/>
      <c r="ITC54" s="16"/>
      <c r="ITG54" s="47"/>
      <c r="ITH54" s="16"/>
      <c r="ITL54" s="47"/>
      <c r="ITM54" s="16"/>
      <c r="ITQ54" s="47"/>
      <c r="ITR54" s="16"/>
      <c r="ITV54" s="47"/>
      <c r="ITW54" s="16"/>
      <c r="IUA54" s="47"/>
      <c r="IUB54" s="16"/>
      <c r="IUF54" s="47"/>
      <c r="IUG54" s="16"/>
      <c r="IUK54" s="47"/>
      <c r="IUL54" s="16"/>
      <c r="IUP54" s="47"/>
      <c r="IUQ54" s="16"/>
      <c r="IUU54" s="47"/>
      <c r="IUV54" s="16"/>
      <c r="IUZ54" s="47"/>
      <c r="IVA54" s="16"/>
      <c r="IVE54" s="47"/>
      <c r="IVF54" s="16"/>
      <c r="IVJ54" s="47"/>
      <c r="IVK54" s="16"/>
      <c r="IVO54" s="47"/>
      <c r="IVP54" s="16"/>
      <c r="IVT54" s="47"/>
      <c r="IVU54" s="16"/>
      <c r="IVY54" s="47"/>
      <c r="IVZ54" s="16"/>
      <c r="IWD54" s="47"/>
      <c r="IWE54" s="16"/>
      <c r="IWI54" s="47"/>
      <c r="IWJ54" s="16"/>
      <c r="IWN54" s="47"/>
      <c r="IWO54" s="16"/>
      <c r="IWS54" s="47"/>
      <c r="IWT54" s="16"/>
      <c r="IWX54" s="47"/>
      <c r="IWY54" s="16"/>
      <c r="IXC54" s="47"/>
      <c r="IXD54" s="16"/>
      <c r="IXH54" s="47"/>
      <c r="IXI54" s="16"/>
      <c r="IXM54" s="47"/>
      <c r="IXN54" s="16"/>
      <c r="IXR54" s="47"/>
      <c r="IXS54" s="16"/>
      <c r="IXW54" s="47"/>
      <c r="IXX54" s="16"/>
      <c r="IYB54" s="47"/>
      <c r="IYC54" s="16"/>
      <c r="IYG54" s="47"/>
      <c r="IYH54" s="16"/>
      <c r="IYL54" s="47"/>
      <c r="IYM54" s="16"/>
      <c r="IYQ54" s="47"/>
      <c r="IYR54" s="16"/>
      <c r="IYV54" s="47"/>
      <c r="IYW54" s="16"/>
      <c r="IZA54" s="47"/>
      <c r="IZB54" s="16"/>
      <c r="IZF54" s="47"/>
      <c r="IZG54" s="16"/>
      <c r="IZK54" s="47"/>
      <c r="IZL54" s="16"/>
      <c r="IZP54" s="47"/>
      <c r="IZQ54" s="16"/>
      <c r="IZU54" s="47"/>
      <c r="IZV54" s="16"/>
      <c r="IZZ54" s="47"/>
      <c r="JAA54" s="16"/>
      <c r="JAE54" s="47"/>
      <c r="JAF54" s="16"/>
      <c r="JAJ54" s="47"/>
      <c r="JAK54" s="16"/>
      <c r="JAO54" s="47"/>
      <c r="JAP54" s="16"/>
      <c r="JAT54" s="47"/>
      <c r="JAU54" s="16"/>
      <c r="JAY54" s="47"/>
      <c r="JAZ54" s="16"/>
      <c r="JBD54" s="47"/>
      <c r="JBE54" s="16"/>
      <c r="JBI54" s="47"/>
      <c r="JBJ54" s="16"/>
      <c r="JBN54" s="47"/>
      <c r="JBO54" s="16"/>
      <c r="JBS54" s="47"/>
      <c r="JBT54" s="16"/>
      <c r="JBX54" s="47"/>
      <c r="JBY54" s="16"/>
      <c r="JCC54" s="47"/>
      <c r="JCD54" s="16"/>
      <c r="JCH54" s="47"/>
      <c r="JCI54" s="16"/>
      <c r="JCM54" s="47"/>
      <c r="JCN54" s="16"/>
      <c r="JCR54" s="47"/>
      <c r="JCS54" s="16"/>
      <c r="JCW54" s="47"/>
      <c r="JCX54" s="16"/>
      <c r="JDB54" s="47"/>
      <c r="JDC54" s="16"/>
      <c r="JDG54" s="47"/>
      <c r="JDH54" s="16"/>
      <c r="JDL54" s="47"/>
      <c r="JDM54" s="16"/>
      <c r="JDQ54" s="47"/>
      <c r="JDR54" s="16"/>
      <c r="JDV54" s="47"/>
      <c r="JDW54" s="16"/>
      <c r="JEA54" s="47"/>
      <c r="JEB54" s="16"/>
      <c r="JEF54" s="47"/>
      <c r="JEG54" s="16"/>
      <c r="JEK54" s="47"/>
      <c r="JEL54" s="16"/>
      <c r="JEP54" s="47"/>
      <c r="JEQ54" s="16"/>
      <c r="JEU54" s="47"/>
      <c r="JEV54" s="16"/>
      <c r="JEZ54" s="47"/>
      <c r="JFA54" s="16"/>
      <c r="JFE54" s="47"/>
      <c r="JFF54" s="16"/>
      <c r="JFJ54" s="47"/>
      <c r="JFK54" s="16"/>
      <c r="JFO54" s="47"/>
      <c r="JFP54" s="16"/>
      <c r="JFT54" s="47"/>
      <c r="JFU54" s="16"/>
      <c r="JFY54" s="47"/>
      <c r="JFZ54" s="16"/>
      <c r="JGD54" s="47"/>
      <c r="JGE54" s="16"/>
      <c r="JGI54" s="47"/>
      <c r="JGJ54" s="16"/>
      <c r="JGN54" s="47"/>
      <c r="JGO54" s="16"/>
      <c r="JGS54" s="47"/>
      <c r="JGT54" s="16"/>
      <c r="JGX54" s="47"/>
      <c r="JGY54" s="16"/>
      <c r="JHC54" s="47"/>
      <c r="JHD54" s="16"/>
      <c r="JHH54" s="47"/>
      <c r="JHI54" s="16"/>
      <c r="JHM54" s="47"/>
      <c r="JHN54" s="16"/>
      <c r="JHR54" s="47"/>
      <c r="JHS54" s="16"/>
      <c r="JHW54" s="47"/>
      <c r="JHX54" s="16"/>
      <c r="JIB54" s="47"/>
      <c r="JIC54" s="16"/>
      <c r="JIG54" s="47"/>
      <c r="JIH54" s="16"/>
      <c r="JIL54" s="47"/>
      <c r="JIM54" s="16"/>
      <c r="JIQ54" s="47"/>
      <c r="JIR54" s="16"/>
      <c r="JIV54" s="47"/>
      <c r="JIW54" s="16"/>
      <c r="JJA54" s="47"/>
      <c r="JJB54" s="16"/>
      <c r="JJF54" s="47"/>
      <c r="JJG54" s="16"/>
      <c r="JJK54" s="47"/>
      <c r="JJL54" s="16"/>
      <c r="JJP54" s="47"/>
      <c r="JJQ54" s="16"/>
      <c r="JJU54" s="47"/>
      <c r="JJV54" s="16"/>
      <c r="JJZ54" s="47"/>
      <c r="JKA54" s="16"/>
      <c r="JKE54" s="47"/>
      <c r="JKF54" s="16"/>
      <c r="JKJ54" s="47"/>
      <c r="JKK54" s="16"/>
      <c r="JKO54" s="47"/>
      <c r="JKP54" s="16"/>
      <c r="JKT54" s="47"/>
      <c r="JKU54" s="16"/>
      <c r="JKY54" s="47"/>
      <c r="JKZ54" s="16"/>
      <c r="JLD54" s="47"/>
      <c r="JLE54" s="16"/>
      <c r="JLI54" s="47"/>
      <c r="JLJ54" s="16"/>
      <c r="JLN54" s="47"/>
      <c r="JLO54" s="16"/>
      <c r="JLS54" s="47"/>
      <c r="JLT54" s="16"/>
      <c r="JLX54" s="47"/>
      <c r="JLY54" s="16"/>
      <c r="JMC54" s="47"/>
      <c r="JMD54" s="16"/>
      <c r="JMH54" s="47"/>
      <c r="JMI54" s="16"/>
      <c r="JMM54" s="47"/>
      <c r="JMN54" s="16"/>
      <c r="JMR54" s="47"/>
      <c r="JMS54" s="16"/>
      <c r="JMW54" s="47"/>
      <c r="JMX54" s="16"/>
      <c r="JNB54" s="47"/>
      <c r="JNC54" s="16"/>
      <c r="JNG54" s="47"/>
      <c r="JNH54" s="16"/>
      <c r="JNL54" s="47"/>
      <c r="JNM54" s="16"/>
      <c r="JNQ54" s="47"/>
      <c r="JNR54" s="16"/>
      <c r="JNV54" s="47"/>
      <c r="JNW54" s="16"/>
      <c r="JOA54" s="47"/>
      <c r="JOB54" s="16"/>
      <c r="JOF54" s="47"/>
      <c r="JOG54" s="16"/>
      <c r="JOK54" s="47"/>
      <c r="JOL54" s="16"/>
      <c r="JOP54" s="47"/>
      <c r="JOQ54" s="16"/>
      <c r="JOU54" s="47"/>
      <c r="JOV54" s="16"/>
      <c r="JOZ54" s="47"/>
      <c r="JPA54" s="16"/>
      <c r="JPE54" s="47"/>
      <c r="JPF54" s="16"/>
      <c r="JPJ54" s="47"/>
      <c r="JPK54" s="16"/>
      <c r="JPO54" s="47"/>
      <c r="JPP54" s="16"/>
      <c r="JPT54" s="47"/>
      <c r="JPU54" s="16"/>
      <c r="JPY54" s="47"/>
      <c r="JPZ54" s="16"/>
      <c r="JQD54" s="47"/>
      <c r="JQE54" s="16"/>
      <c r="JQI54" s="47"/>
      <c r="JQJ54" s="16"/>
      <c r="JQN54" s="47"/>
      <c r="JQO54" s="16"/>
      <c r="JQS54" s="47"/>
      <c r="JQT54" s="16"/>
      <c r="JQX54" s="47"/>
      <c r="JQY54" s="16"/>
      <c r="JRC54" s="47"/>
      <c r="JRD54" s="16"/>
      <c r="JRH54" s="47"/>
      <c r="JRI54" s="16"/>
      <c r="JRM54" s="47"/>
      <c r="JRN54" s="16"/>
      <c r="JRR54" s="47"/>
      <c r="JRS54" s="16"/>
      <c r="JRW54" s="47"/>
      <c r="JRX54" s="16"/>
      <c r="JSB54" s="47"/>
      <c r="JSC54" s="16"/>
      <c r="JSG54" s="47"/>
      <c r="JSH54" s="16"/>
      <c r="JSL54" s="47"/>
      <c r="JSM54" s="16"/>
      <c r="JSQ54" s="47"/>
      <c r="JSR54" s="16"/>
      <c r="JSV54" s="47"/>
      <c r="JSW54" s="16"/>
      <c r="JTA54" s="47"/>
      <c r="JTB54" s="16"/>
      <c r="JTF54" s="47"/>
      <c r="JTG54" s="16"/>
      <c r="JTK54" s="47"/>
      <c r="JTL54" s="16"/>
      <c r="JTP54" s="47"/>
      <c r="JTQ54" s="16"/>
      <c r="JTU54" s="47"/>
      <c r="JTV54" s="16"/>
      <c r="JTZ54" s="47"/>
      <c r="JUA54" s="16"/>
      <c r="JUE54" s="47"/>
      <c r="JUF54" s="16"/>
      <c r="JUJ54" s="47"/>
      <c r="JUK54" s="16"/>
      <c r="JUO54" s="47"/>
      <c r="JUP54" s="16"/>
      <c r="JUT54" s="47"/>
      <c r="JUU54" s="16"/>
      <c r="JUY54" s="47"/>
      <c r="JUZ54" s="16"/>
      <c r="JVD54" s="47"/>
      <c r="JVE54" s="16"/>
      <c r="JVI54" s="47"/>
      <c r="JVJ54" s="16"/>
      <c r="JVN54" s="47"/>
      <c r="JVO54" s="16"/>
      <c r="JVS54" s="47"/>
      <c r="JVT54" s="16"/>
      <c r="JVX54" s="47"/>
      <c r="JVY54" s="16"/>
      <c r="JWC54" s="47"/>
      <c r="JWD54" s="16"/>
      <c r="JWH54" s="47"/>
      <c r="JWI54" s="16"/>
      <c r="JWM54" s="47"/>
      <c r="JWN54" s="16"/>
      <c r="JWR54" s="47"/>
      <c r="JWS54" s="16"/>
      <c r="JWW54" s="47"/>
      <c r="JWX54" s="16"/>
      <c r="JXB54" s="47"/>
      <c r="JXC54" s="16"/>
      <c r="JXG54" s="47"/>
      <c r="JXH54" s="16"/>
      <c r="JXL54" s="47"/>
      <c r="JXM54" s="16"/>
      <c r="JXQ54" s="47"/>
      <c r="JXR54" s="16"/>
      <c r="JXV54" s="47"/>
      <c r="JXW54" s="16"/>
      <c r="JYA54" s="47"/>
      <c r="JYB54" s="16"/>
      <c r="JYF54" s="47"/>
      <c r="JYG54" s="16"/>
      <c r="JYK54" s="47"/>
      <c r="JYL54" s="16"/>
      <c r="JYP54" s="47"/>
      <c r="JYQ54" s="16"/>
      <c r="JYU54" s="47"/>
      <c r="JYV54" s="16"/>
      <c r="JYZ54" s="47"/>
      <c r="JZA54" s="16"/>
      <c r="JZE54" s="47"/>
      <c r="JZF54" s="16"/>
      <c r="JZJ54" s="47"/>
      <c r="JZK54" s="16"/>
      <c r="JZO54" s="47"/>
      <c r="JZP54" s="16"/>
      <c r="JZT54" s="47"/>
      <c r="JZU54" s="16"/>
      <c r="JZY54" s="47"/>
      <c r="JZZ54" s="16"/>
      <c r="KAD54" s="47"/>
      <c r="KAE54" s="16"/>
      <c r="KAI54" s="47"/>
      <c r="KAJ54" s="16"/>
      <c r="KAN54" s="47"/>
      <c r="KAO54" s="16"/>
      <c r="KAS54" s="47"/>
      <c r="KAT54" s="16"/>
      <c r="KAX54" s="47"/>
      <c r="KAY54" s="16"/>
      <c r="KBC54" s="47"/>
      <c r="KBD54" s="16"/>
      <c r="KBH54" s="47"/>
      <c r="KBI54" s="16"/>
      <c r="KBM54" s="47"/>
      <c r="KBN54" s="16"/>
      <c r="KBR54" s="47"/>
      <c r="KBS54" s="16"/>
      <c r="KBW54" s="47"/>
      <c r="KBX54" s="16"/>
      <c r="KCB54" s="47"/>
      <c r="KCC54" s="16"/>
      <c r="KCG54" s="47"/>
      <c r="KCH54" s="16"/>
      <c r="KCL54" s="47"/>
      <c r="KCM54" s="16"/>
      <c r="KCQ54" s="47"/>
      <c r="KCR54" s="16"/>
      <c r="KCV54" s="47"/>
      <c r="KCW54" s="16"/>
      <c r="KDA54" s="47"/>
      <c r="KDB54" s="16"/>
      <c r="KDF54" s="47"/>
      <c r="KDG54" s="16"/>
      <c r="KDK54" s="47"/>
      <c r="KDL54" s="16"/>
      <c r="KDP54" s="47"/>
      <c r="KDQ54" s="16"/>
      <c r="KDU54" s="47"/>
      <c r="KDV54" s="16"/>
      <c r="KDZ54" s="47"/>
      <c r="KEA54" s="16"/>
      <c r="KEE54" s="47"/>
      <c r="KEF54" s="16"/>
      <c r="KEJ54" s="47"/>
      <c r="KEK54" s="16"/>
      <c r="KEO54" s="47"/>
      <c r="KEP54" s="16"/>
      <c r="KET54" s="47"/>
      <c r="KEU54" s="16"/>
      <c r="KEY54" s="47"/>
      <c r="KEZ54" s="16"/>
      <c r="KFD54" s="47"/>
      <c r="KFE54" s="16"/>
      <c r="KFI54" s="47"/>
      <c r="KFJ54" s="16"/>
      <c r="KFN54" s="47"/>
      <c r="KFO54" s="16"/>
      <c r="KFS54" s="47"/>
      <c r="KFT54" s="16"/>
      <c r="KFX54" s="47"/>
      <c r="KFY54" s="16"/>
      <c r="KGC54" s="47"/>
      <c r="KGD54" s="16"/>
      <c r="KGH54" s="47"/>
      <c r="KGI54" s="16"/>
      <c r="KGM54" s="47"/>
      <c r="KGN54" s="16"/>
      <c r="KGR54" s="47"/>
      <c r="KGS54" s="16"/>
      <c r="KGW54" s="47"/>
      <c r="KGX54" s="16"/>
      <c r="KHB54" s="47"/>
      <c r="KHC54" s="16"/>
      <c r="KHG54" s="47"/>
      <c r="KHH54" s="16"/>
      <c r="KHL54" s="47"/>
      <c r="KHM54" s="16"/>
      <c r="KHQ54" s="47"/>
      <c r="KHR54" s="16"/>
      <c r="KHV54" s="47"/>
      <c r="KHW54" s="16"/>
      <c r="KIA54" s="47"/>
      <c r="KIB54" s="16"/>
      <c r="KIF54" s="47"/>
      <c r="KIG54" s="16"/>
      <c r="KIK54" s="47"/>
      <c r="KIL54" s="16"/>
      <c r="KIP54" s="47"/>
      <c r="KIQ54" s="16"/>
      <c r="KIU54" s="47"/>
      <c r="KIV54" s="16"/>
      <c r="KIZ54" s="47"/>
      <c r="KJA54" s="16"/>
      <c r="KJE54" s="47"/>
      <c r="KJF54" s="16"/>
      <c r="KJJ54" s="47"/>
      <c r="KJK54" s="16"/>
      <c r="KJO54" s="47"/>
      <c r="KJP54" s="16"/>
      <c r="KJT54" s="47"/>
      <c r="KJU54" s="16"/>
      <c r="KJY54" s="47"/>
      <c r="KJZ54" s="16"/>
      <c r="KKD54" s="47"/>
      <c r="KKE54" s="16"/>
      <c r="KKI54" s="47"/>
      <c r="KKJ54" s="16"/>
      <c r="KKN54" s="47"/>
      <c r="KKO54" s="16"/>
      <c r="KKS54" s="47"/>
      <c r="KKT54" s="16"/>
      <c r="KKX54" s="47"/>
      <c r="KKY54" s="16"/>
      <c r="KLC54" s="47"/>
      <c r="KLD54" s="16"/>
      <c r="KLH54" s="47"/>
      <c r="KLI54" s="16"/>
      <c r="KLM54" s="47"/>
      <c r="KLN54" s="16"/>
      <c r="KLR54" s="47"/>
      <c r="KLS54" s="16"/>
      <c r="KLW54" s="47"/>
      <c r="KLX54" s="16"/>
      <c r="KMB54" s="47"/>
      <c r="KMC54" s="16"/>
      <c r="KMG54" s="47"/>
      <c r="KMH54" s="16"/>
      <c r="KML54" s="47"/>
      <c r="KMM54" s="16"/>
      <c r="KMQ54" s="47"/>
      <c r="KMR54" s="16"/>
      <c r="KMV54" s="47"/>
      <c r="KMW54" s="16"/>
      <c r="KNA54" s="47"/>
      <c r="KNB54" s="16"/>
      <c r="KNF54" s="47"/>
      <c r="KNG54" s="16"/>
      <c r="KNK54" s="47"/>
      <c r="KNL54" s="16"/>
      <c r="KNP54" s="47"/>
      <c r="KNQ54" s="16"/>
      <c r="KNU54" s="47"/>
      <c r="KNV54" s="16"/>
      <c r="KNZ54" s="47"/>
      <c r="KOA54" s="16"/>
      <c r="KOE54" s="47"/>
      <c r="KOF54" s="16"/>
      <c r="KOJ54" s="47"/>
      <c r="KOK54" s="16"/>
      <c r="KOO54" s="47"/>
      <c r="KOP54" s="16"/>
      <c r="KOT54" s="47"/>
      <c r="KOU54" s="16"/>
      <c r="KOY54" s="47"/>
      <c r="KOZ54" s="16"/>
      <c r="KPD54" s="47"/>
      <c r="KPE54" s="16"/>
      <c r="KPI54" s="47"/>
      <c r="KPJ54" s="16"/>
      <c r="KPN54" s="47"/>
      <c r="KPO54" s="16"/>
      <c r="KPS54" s="47"/>
      <c r="KPT54" s="16"/>
      <c r="KPX54" s="47"/>
      <c r="KPY54" s="16"/>
      <c r="KQC54" s="47"/>
      <c r="KQD54" s="16"/>
      <c r="KQH54" s="47"/>
      <c r="KQI54" s="16"/>
      <c r="KQM54" s="47"/>
      <c r="KQN54" s="16"/>
      <c r="KQR54" s="47"/>
      <c r="KQS54" s="16"/>
      <c r="KQW54" s="47"/>
      <c r="KQX54" s="16"/>
      <c r="KRB54" s="47"/>
      <c r="KRC54" s="16"/>
      <c r="KRG54" s="47"/>
      <c r="KRH54" s="16"/>
      <c r="KRL54" s="47"/>
      <c r="KRM54" s="16"/>
      <c r="KRQ54" s="47"/>
      <c r="KRR54" s="16"/>
      <c r="KRV54" s="47"/>
      <c r="KRW54" s="16"/>
      <c r="KSA54" s="47"/>
      <c r="KSB54" s="16"/>
      <c r="KSF54" s="47"/>
      <c r="KSG54" s="16"/>
      <c r="KSK54" s="47"/>
      <c r="KSL54" s="16"/>
      <c r="KSP54" s="47"/>
      <c r="KSQ54" s="16"/>
      <c r="KSU54" s="47"/>
      <c r="KSV54" s="16"/>
      <c r="KSZ54" s="47"/>
      <c r="KTA54" s="16"/>
      <c r="KTE54" s="47"/>
      <c r="KTF54" s="16"/>
      <c r="KTJ54" s="47"/>
      <c r="KTK54" s="16"/>
      <c r="KTO54" s="47"/>
      <c r="KTP54" s="16"/>
      <c r="KTT54" s="47"/>
      <c r="KTU54" s="16"/>
      <c r="KTY54" s="47"/>
      <c r="KTZ54" s="16"/>
      <c r="KUD54" s="47"/>
      <c r="KUE54" s="16"/>
      <c r="KUI54" s="47"/>
      <c r="KUJ54" s="16"/>
      <c r="KUN54" s="47"/>
      <c r="KUO54" s="16"/>
      <c r="KUS54" s="47"/>
      <c r="KUT54" s="16"/>
      <c r="KUX54" s="47"/>
      <c r="KUY54" s="16"/>
      <c r="KVC54" s="47"/>
      <c r="KVD54" s="16"/>
      <c r="KVH54" s="47"/>
      <c r="KVI54" s="16"/>
      <c r="KVM54" s="47"/>
      <c r="KVN54" s="16"/>
      <c r="KVR54" s="47"/>
      <c r="KVS54" s="16"/>
      <c r="KVW54" s="47"/>
      <c r="KVX54" s="16"/>
      <c r="KWB54" s="47"/>
      <c r="KWC54" s="16"/>
      <c r="KWG54" s="47"/>
      <c r="KWH54" s="16"/>
      <c r="KWL54" s="47"/>
      <c r="KWM54" s="16"/>
      <c r="KWQ54" s="47"/>
      <c r="KWR54" s="16"/>
      <c r="KWV54" s="47"/>
      <c r="KWW54" s="16"/>
      <c r="KXA54" s="47"/>
      <c r="KXB54" s="16"/>
      <c r="KXF54" s="47"/>
      <c r="KXG54" s="16"/>
      <c r="KXK54" s="47"/>
      <c r="KXL54" s="16"/>
      <c r="KXP54" s="47"/>
      <c r="KXQ54" s="16"/>
      <c r="KXU54" s="47"/>
      <c r="KXV54" s="16"/>
      <c r="KXZ54" s="47"/>
      <c r="KYA54" s="16"/>
      <c r="KYE54" s="47"/>
      <c r="KYF54" s="16"/>
      <c r="KYJ54" s="47"/>
      <c r="KYK54" s="16"/>
      <c r="KYO54" s="47"/>
      <c r="KYP54" s="16"/>
      <c r="KYT54" s="47"/>
      <c r="KYU54" s="16"/>
      <c r="KYY54" s="47"/>
      <c r="KYZ54" s="16"/>
      <c r="KZD54" s="47"/>
      <c r="KZE54" s="16"/>
      <c r="KZI54" s="47"/>
      <c r="KZJ54" s="16"/>
      <c r="KZN54" s="47"/>
      <c r="KZO54" s="16"/>
      <c r="KZS54" s="47"/>
      <c r="KZT54" s="16"/>
      <c r="KZX54" s="47"/>
      <c r="KZY54" s="16"/>
      <c r="LAC54" s="47"/>
      <c r="LAD54" s="16"/>
      <c r="LAH54" s="47"/>
      <c r="LAI54" s="16"/>
      <c r="LAM54" s="47"/>
      <c r="LAN54" s="16"/>
      <c r="LAR54" s="47"/>
      <c r="LAS54" s="16"/>
      <c r="LAW54" s="47"/>
      <c r="LAX54" s="16"/>
      <c r="LBB54" s="47"/>
      <c r="LBC54" s="16"/>
      <c r="LBG54" s="47"/>
      <c r="LBH54" s="16"/>
      <c r="LBL54" s="47"/>
      <c r="LBM54" s="16"/>
      <c r="LBQ54" s="47"/>
      <c r="LBR54" s="16"/>
      <c r="LBV54" s="47"/>
      <c r="LBW54" s="16"/>
      <c r="LCA54" s="47"/>
      <c r="LCB54" s="16"/>
      <c r="LCF54" s="47"/>
      <c r="LCG54" s="16"/>
      <c r="LCK54" s="47"/>
      <c r="LCL54" s="16"/>
      <c r="LCP54" s="47"/>
      <c r="LCQ54" s="16"/>
      <c r="LCU54" s="47"/>
      <c r="LCV54" s="16"/>
      <c r="LCZ54" s="47"/>
      <c r="LDA54" s="16"/>
      <c r="LDE54" s="47"/>
      <c r="LDF54" s="16"/>
      <c r="LDJ54" s="47"/>
      <c r="LDK54" s="16"/>
      <c r="LDO54" s="47"/>
      <c r="LDP54" s="16"/>
      <c r="LDT54" s="47"/>
      <c r="LDU54" s="16"/>
      <c r="LDY54" s="47"/>
      <c r="LDZ54" s="16"/>
      <c r="LED54" s="47"/>
      <c r="LEE54" s="16"/>
      <c r="LEI54" s="47"/>
      <c r="LEJ54" s="16"/>
      <c r="LEN54" s="47"/>
      <c r="LEO54" s="16"/>
      <c r="LES54" s="47"/>
      <c r="LET54" s="16"/>
      <c r="LEX54" s="47"/>
      <c r="LEY54" s="16"/>
      <c r="LFC54" s="47"/>
      <c r="LFD54" s="16"/>
      <c r="LFH54" s="47"/>
      <c r="LFI54" s="16"/>
      <c r="LFM54" s="47"/>
      <c r="LFN54" s="16"/>
      <c r="LFR54" s="47"/>
      <c r="LFS54" s="16"/>
      <c r="LFW54" s="47"/>
      <c r="LFX54" s="16"/>
      <c r="LGB54" s="47"/>
      <c r="LGC54" s="16"/>
      <c r="LGG54" s="47"/>
      <c r="LGH54" s="16"/>
      <c r="LGL54" s="47"/>
      <c r="LGM54" s="16"/>
      <c r="LGQ54" s="47"/>
      <c r="LGR54" s="16"/>
      <c r="LGV54" s="47"/>
      <c r="LGW54" s="16"/>
      <c r="LHA54" s="47"/>
      <c r="LHB54" s="16"/>
      <c r="LHF54" s="47"/>
      <c r="LHG54" s="16"/>
      <c r="LHK54" s="47"/>
      <c r="LHL54" s="16"/>
      <c r="LHP54" s="47"/>
      <c r="LHQ54" s="16"/>
      <c r="LHU54" s="47"/>
      <c r="LHV54" s="16"/>
      <c r="LHZ54" s="47"/>
      <c r="LIA54" s="16"/>
      <c r="LIE54" s="47"/>
      <c r="LIF54" s="16"/>
      <c r="LIJ54" s="47"/>
      <c r="LIK54" s="16"/>
      <c r="LIO54" s="47"/>
      <c r="LIP54" s="16"/>
      <c r="LIT54" s="47"/>
      <c r="LIU54" s="16"/>
      <c r="LIY54" s="47"/>
      <c r="LIZ54" s="16"/>
      <c r="LJD54" s="47"/>
      <c r="LJE54" s="16"/>
      <c r="LJI54" s="47"/>
      <c r="LJJ54" s="16"/>
      <c r="LJN54" s="47"/>
      <c r="LJO54" s="16"/>
      <c r="LJS54" s="47"/>
      <c r="LJT54" s="16"/>
      <c r="LJX54" s="47"/>
      <c r="LJY54" s="16"/>
      <c r="LKC54" s="47"/>
      <c r="LKD54" s="16"/>
      <c r="LKH54" s="47"/>
      <c r="LKI54" s="16"/>
      <c r="LKM54" s="47"/>
      <c r="LKN54" s="16"/>
      <c r="LKR54" s="47"/>
      <c r="LKS54" s="16"/>
      <c r="LKW54" s="47"/>
      <c r="LKX54" s="16"/>
      <c r="LLB54" s="47"/>
      <c r="LLC54" s="16"/>
      <c r="LLG54" s="47"/>
      <c r="LLH54" s="16"/>
      <c r="LLL54" s="47"/>
      <c r="LLM54" s="16"/>
      <c r="LLQ54" s="47"/>
      <c r="LLR54" s="16"/>
      <c r="LLV54" s="47"/>
      <c r="LLW54" s="16"/>
      <c r="LMA54" s="47"/>
      <c r="LMB54" s="16"/>
      <c r="LMF54" s="47"/>
      <c r="LMG54" s="16"/>
      <c r="LMK54" s="47"/>
      <c r="LML54" s="16"/>
      <c r="LMP54" s="47"/>
      <c r="LMQ54" s="16"/>
      <c r="LMU54" s="47"/>
      <c r="LMV54" s="16"/>
      <c r="LMZ54" s="47"/>
      <c r="LNA54" s="16"/>
      <c r="LNE54" s="47"/>
      <c r="LNF54" s="16"/>
      <c r="LNJ54" s="47"/>
      <c r="LNK54" s="16"/>
      <c r="LNO54" s="47"/>
      <c r="LNP54" s="16"/>
      <c r="LNT54" s="47"/>
      <c r="LNU54" s="16"/>
      <c r="LNY54" s="47"/>
      <c r="LNZ54" s="16"/>
      <c r="LOD54" s="47"/>
      <c r="LOE54" s="16"/>
      <c r="LOI54" s="47"/>
      <c r="LOJ54" s="16"/>
      <c r="LON54" s="47"/>
      <c r="LOO54" s="16"/>
      <c r="LOS54" s="47"/>
      <c r="LOT54" s="16"/>
      <c r="LOX54" s="47"/>
      <c r="LOY54" s="16"/>
      <c r="LPC54" s="47"/>
      <c r="LPD54" s="16"/>
      <c r="LPH54" s="47"/>
      <c r="LPI54" s="16"/>
      <c r="LPM54" s="47"/>
      <c r="LPN54" s="16"/>
      <c r="LPR54" s="47"/>
      <c r="LPS54" s="16"/>
      <c r="LPW54" s="47"/>
      <c r="LPX54" s="16"/>
      <c r="LQB54" s="47"/>
      <c r="LQC54" s="16"/>
      <c r="LQG54" s="47"/>
      <c r="LQH54" s="16"/>
      <c r="LQL54" s="47"/>
      <c r="LQM54" s="16"/>
      <c r="LQQ54" s="47"/>
      <c r="LQR54" s="16"/>
      <c r="LQV54" s="47"/>
      <c r="LQW54" s="16"/>
      <c r="LRA54" s="47"/>
      <c r="LRB54" s="16"/>
      <c r="LRF54" s="47"/>
      <c r="LRG54" s="16"/>
      <c r="LRK54" s="47"/>
      <c r="LRL54" s="16"/>
      <c r="LRP54" s="47"/>
      <c r="LRQ54" s="16"/>
      <c r="LRU54" s="47"/>
      <c r="LRV54" s="16"/>
      <c r="LRZ54" s="47"/>
      <c r="LSA54" s="16"/>
      <c r="LSE54" s="47"/>
      <c r="LSF54" s="16"/>
      <c r="LSJ54" s="47"/>
      <c r="LSK54" s="16"/>
      <c r="LSO54" s="47"/>
      <c r="LSP54" s="16"/>
      <c r="LST54" s="47"/>
      <c r="LSU54" s="16"/>
      <c r="LSY54" s="47"/>
      <c r="LSZ54" s="16"/>
      <c r="LTD54" s="47"/>
      <c r="LTE54" s="16"/>
      <c r="LTI54" s="47"/>
      <c r="LTJ54" s="16"/>
      <c r="LTN54" s="47"/>
      <c r="LTO54" s="16"/>
      <c r="LTS54" s="47"/>
      <c r="LTT54" s="16"/>
      <c r="LTX54" s="47"/>
      <c r="LTY54" s="16"/>
      <c r="LUC54" s="47"/>
      <c r="LUD54" s="16"/>
      <c r="LUH54" s="47"/>
      <c r="LUI54" s="16"/>
      <c r="LUM54" s="47"/>
      <c r="LUN54" s="16"/>
      <c r="LUR54" s="47"/>
      <c r="LUS54" s="16"/>
      <c r="LUW54" s="47"/>
      <c r="LUX54" s="16"/>
      <c r="LVB54" s="47"/>
      <c r="LVC54" s="16"/>
      <c r="LVG54" s="47"/>
      <c r="LVH54" s="16"/>
      <c r="LVL54" s="47"/>
      <c r="LVM54" s="16"/>
      <c r="LVQ54" s="47"/>
      <c r="LVR54" s="16"/>
      <c r="LVV54" s="47"/>
      <c r="LVW54" s="16"/>
      <c r="LWA54" s="47"/>
      <c r="LWB54" s="16"/>
      <c r="LWF54" s="47"/>
      <c r="LWG54" s="16"/>
      <c r="LWK54" s="47"/>
      <c r="LWL54" s="16"/>
      <c r="LWP54" s="47"/>
      <c r="LWQ54" s="16"/>
      <c r="LWU54" s="47"/>
      <c r="LWV54" s="16"/>
      <c r="LWZ54" s="47"/>
      <c r="LXA54" s="16"/>
      <c r="LXE54" s="47"/>
      <c r="LXF54" s="16"/>
      <c r="LXJ54" s="47"/>
      <c r="LXK54" s="16"/>
      <c r="LXO54" s="47"/>
      <c r="LXP54" s="16"/>
      <c r="LXT54" s="47"/>
      <c r="LXU54" s="16"/>
      <c r="LXY54" s="47"/>
      <c r="LXZ54" s="16"/>
      <c r="LYD54" s="47"/>
      <c r="LYE54" s="16"/>
      <c r="LYI54" s="47"/>
      <c r="LYJ54" s="16"/>
      <c r="LYN54" s="47"/>
      <c r="LYO54" s="16"/>
      <c r="LYS54" s="47"/>
      <c r="LYT54" s="16"/>
      <c r="LYX54" s="47"/>
      <c r="LYY54" s="16"/>
      <c r="LZC54" s="47"/>
      <c r="LZD54" s="16"/>
      <c r="LZH54" s="47"/>
      <c r="LZI54" s="16"/>
      <c r="LZM54" s="47"/>
      <c r="LZN54" s="16"/>
      <c r="LZR54" s="47"/>
      <c r="LZS54" s="16"/>
      <c r="LZW54" s="47"/>
      <c r="LZX54" s="16"/>
      <c r="MAB54" s="47"/>
      <c r="MAC54" s="16"/>
      <c r="MAG54" s="47"/>
      <c r="MAH54" s="16"/>
      <c r="MAL54" s="47"/>
      <c r="MAM54" s="16"/>
      <c r="MAQ54" s="47"/>
      <c r="MAR54" s="16"/>
      <c r="MAV54" s="47"/>
      <c r="MAW54" s="16"/>
      <c r="MBA54" s="47"/>
      <c r="MBB54" s="16"/>
      <c r="MBF54" s="47"/>
      <c r="MBG54" s="16"/>
      <c r="MBK54" s="47"/>
      <c r="MBL54" s="16"/>
      <c r="MBP54" s="47"/>
      <c r="MBQ54" s="16"/>
      <c r="MBU54" s="47"/>
      <c r="MBV54" s="16"/>
      <c r="MBZ54" s="47"/>
      <c r="MCA54" s="16"/>
      <c r="MCE54" s="47"/>
      <c r="MCF54" s="16"/>
      <c r="MCJ54" s="47"/>
      <c r="MCK54" s="16"/>
      <c r="MCO54" s="47"/>
      <c r="MCP54" s="16"/>
      <c r="MCT54" s="47"/>
      <c r="MCU54" s="16"/>
      <c r="MCY54" s="47"/>
      <c r="MCZ54" s="16"/>
      <c r="MDD54" s="47"/>
      <c r="MDE54" s="16"/>
      <c r="MDI54" s="47"/>
      <c r="MDJ54" s="16"/>
      <c r="MDN54" s="47"/>
      <c r="MDO54" s="16"/>
      <c r="MDS54" s="47"/>
      <c r="MDT54" s="16"/>
      <c r="MDX54" s="47"/>
      <c r="MDY54" s="16"/>
      <c r="MEC54" s="47"/>
      <c r="MED54" s="16"/>
      <c r="MEH54" s="47"/>
      <c r="MEI54" s="16"/>
      <c r="MEM54" s="47"/>
      <c r="MEN54" s="16"/>
      <c r="MER54" s="47"/>
      <c r="MES54" s="16"/>
      <c r="MEW54" s="47"/>
      <c r="MEX54" s="16"/>
      <c r="MFB54" s="47"/>
      <c r="MFC54" s="16"/>
      <c r="MFG54" s="47"/>
      <c r="MFH54" s="16"/>
      <c r="MFL54" s="47"/>
      <c r="MFM54" s="16"/>
      <c r="MFQ54" s="47"/>
      <c r="MFR54" s="16"/>
      <c r="MFV54" s="47"/>
      <c r="MFW54" s="16"/>
      <c r="MGA54" s="47"/>
      <c r="MGB54" s="16"/>
      <c r="MGF54" s="47"/>
      <c r="MGG54" s="16"/>
      <c r="MGK54" s="47"/>
      <c r="MGL54" s="16"/>
      <c r="MGP54" s="47"/>
      <c r="MGQ54" s="16"/>
      <c r="MGU54" s="47"/>
      <c r="MGV54" s="16"/>
      <c r="MGZ54" s="47"/>
      <c r="MHA54" s="16"/>
      <c r="MHE54" s="47"/>
      <c r="MHF54" s="16"/>
      <c r="MHJ54" s="47"/>
      <c r="MHK54" s="16"/>
      <c r="MHO54" s="47"/>
      <c r="MHP54" s="16"/>
      <c r="MHT54" s="47"/>
      <c r="MHU54" s="16"/>
      <c r="MHY54" s="47"/>
      <c r="MHZ54" s="16"/>
      <c r="MID54" s="47"/>
      <c r="MIE54" s="16"/>
      <c r="MII54" s="47"/>
      <c r="MIJ54" s="16"/>
      <c r="MIN54" s="47"/>
      <c r="MIO54" s="16"/>
      <c r="MIS54" s="47"/>
      <c r="MIT54" s="16"/>
      <c r="MIX54" s="47"/>
      <c r="MIY54" s="16"/>
      <c r="MJC54" s="47"/>
      <c r="MJD54" s="16"/>
      <c r="MJH54" s="47"/>
      <c r="MJI54" s="16"/>
      <c r="MJM54" s="47"/>
      <c r="MJN54" s="16"/>
      <c r="MJR54" s="47"/>
      <c r="MJS54" s="16"/>
      <c r="MJW54" s="47"/>
      <c r="MJX54" s="16"/>
      <c r="MKB54" s="47"/>
      <c r="MKC54" s="16"/>
      <c r="MKG54" s="47"/>
      <c r="MKH54" s="16"/>
      <c r="MKL54" s="47"/>
      <c r="MKM54" s="16"/>
      <c r="MKQ54" s="47"/>
      <c r="MKR54" s="16"/>
      <c r="MKV54" s="47"/>
      <c r="MKW54" s="16"/>
      <c r="MLA54" s="47"/>
      <c r="MLB54" s="16"/>
      <c r="MLF54" s="47"/>
      <c r="MLG54" s="16"/>
      <c r="MLK54" s="47"/>
      <c r="MLL54" s="16"/>
      <c r="MLP54" s="47"/>
      <c r="MLQ54" s="16"/>
      <c r="MLU54" s="47"/>
      <c r="MLV54" s="16"/>
      <c r="MLZ54" s="47"/>
      <c r="MMA54" s="16"/>
      <c r="MME54" s="47"/>
      <c r="MMF54" s="16"/>
      <c r="MMJ54" s="47"/>
      <c r="MMK54" s="16"/>
      <c r="MMO54" s="47"/>
      <c r="MMP54" s="16"/>
      <c r="MMT54" s="47"/>
      <c r="MMU54" s="16"/>
      <c r="MMY54" s="47"/>
      <c r="MMZ54" s="16"/>
      <c r="MND54" s="47"/>
      <c r="MNE54" s="16"/>
      <c r="MNI54" s="47"/>
      <c r="MNJ54" s="16"/>
      <c r="MNN54" s="47"/>
      <c r="MNO54" s="16"/>
      <c r="MNS54" s="47"/>
      <c r="MNT54" s="16"/>
      <c r="MNX54" s="47"/>
      <c r="MNY54" s="16"/>
      <c r="MOC54" s="47"/>
      <c r="MOD54" s="16"/>
      <c r="MOH54" s="47"/>
      <c r="MOI54" s="16"/>
      <c r="MOM54" s="47"/>
      <c r="MON54" s="16"/>
      <c r="MOR54" s="47"/>
      <c r="MOS54" s="16"/>
      <c r="MOW54" s="47"/>
      <c r="MOX54" s="16"/>
      <c r="MPB54" s="47"/>
      <c r="MPC54" s="16"/>
      <c r="MPG54" s="47"/>
      <c r="MPH54" s="16"/>
      <c r="MPL54" s="47"/>
      <c r="MPM54" s="16"/>
      <c r="MPQ54" s="47"/>
      <c r="MPR54" s="16"/>
      <c r="MPV54" s="47"/>
      <c r="MPW54" s="16"/>
      <c r="MQA54" s="47"/>
      <c r="MQB54" s="16"/>
      <c r="MQF54" s="47"/>
      <c r="MQG54" s="16"/>
      <c r="MQK54" s="47"/>
      <c r="MQL54" s="16"/>
      <c r="MQP54" s="47"/>
      <c r="MQQ54" s="16"/>
      <c r="MQU54" s="47"/>
      <c r="MQV54" s="16"/>
      <c r="MQZ54" s="47"/>
      <c r="MRA54" s="16"/>
      <c r="MRE54" s="47"/>
      <c r="MRF54" s="16"/>
      <c r="MRJ54" s="47"/>
      <c r="MRK54" s="16"/>
      <c r="MRO54" s="47"/>
      <c r="MRP54" s="16"/>
      <c r="MRT54" s="47"/>
      <c r="MRU54" s="16"/>
      <c r="MRY54" s="47"/>
      <c r="MRZ54" s="16"/>
      <c r="MSD54" s="47"/>
      <c r="MSE54" s="16"/>
      <c r="MSI54" s="47"/>
      <c r="MSJ54" s="16"/>
      <c r="MSN54" s="47"/>
      <c r="MSO54" s="16"/>
      <c r="MSS54" s="47"/>
      <c r="MST54" s="16"/>
      <c r="MSX54" s="47"/>
      <c r="MSY54" s="16"/>
      <c r="MTC54" s="47"/>
      <c r="MTD54" s="16"/>
      <c r="MTH54" s="47"/>
      <c r="MTI54" s="16"/>
      <c r="MTM54" s="47"/>
      <c r="MTN54" s="16"/>
      <c r="MTR54" s="47"/>
      <c r="MTS54" s="16"/>
      <c r="MTW54" s="47"/>
      <c r="MTX54" s="16"/>
      <c r="MUB54" s="47"/>
      <c r="MUC54" s="16"/>
      <c r="MUG54" s="47"/>
      <c r="MUH54" s="16"/>
      <c r="MUL54" s="47"/>
      <c r="MUM54" s="16"/>
      <c r="MUQ54" s="47"/>
      <c r="MUR54" s="16"/>
      <c r="MUV54" s="47"/>
      <c r="MUW54" s="16"/>
      <c r="MVA54" s="47"/>
      <c r="MVB54" s="16"/>
      <c r="MVF54" s="47"/>
      <c r="MVG54" s="16"/>
      <c r="MVK54" s="47"/>
      <c r="MVL54" s="16"/>
      <c r="MVP54" s="47"/>
      <c r="MVQ54" s="16"/>
      <c r="MVU54" s="47"/>
      <c r="MVV54" s="16"/>
      <c r="MVZ54" s="47"/>
      <c r="MWA54" s="16"/>
      <c r="MWE54" s="47"/>
      <c r="MWF54" s="16"/>
      <c r="MWJ54" s="47"/>
      <c r="MWK54" s="16"/>
      <c r="MWO54" s="47"/>
      <c r="MWP54" s="16"/>
      <c r="MWT54" s="47"/>
      <c r="MWU54" s="16"/>
      <c r="MWY54" s="47"/>
      <c r="MWZ54" s="16"/>
      <c r="MXD54" s="47"/>
      <c r="MXE54" s="16"/>
      <c r="MXI54" s="47"/>
      <c r="MXJ54" s="16"/>
      <c r="MXN54" s="47"/>
      <c r="MXO54" s="16"/>
      <c r="MXS54" s="47"/>
      <c r="MXT54" s="16"/>
      <c r="MXX54" s="47"/>
      <c r="MXY54" s="16"/>
      <c r="MYC54" s="47"/>
      <c r="MYD54" s="16"/>
      <c r="MYH54" s="47"/>
      <c r="MYI54" s="16"/>
      <c r="MYM54" s="47"/>
      <c r="MYN54" s="16"/>
      <c r="MYR54" s="47"/>
      <c r="MYS54" s="16"/>
      <c r="MYW54" s="47"/>
      <c r="MYX54" s="16"/>
      <c r="MZB54" s="47"/>
      <c r="MZC54" s="16"/>
      <c r="MZG54" s="47"/>
      <c r="MZH54" s="16"/>
      <c r="MZL54" s="47"/>
      <c r="MZM54" s="16"/>
      <c r="MZQ54" s="47"/>
      <c r="MZR54" s="16"/>
      <c r="MZV54" s="47"/>
      <c r="MZW54" s="16"/>
      <c r="NAA54" s="47"/>
      <c r="NAB54" s="16"/>
      <c r="NAF54" s="47"/>
      <c r="NAG54" s="16"/>
      <c r="NAK54" s="47"/>
      <c r="NAL54" s="16"/>
      <c r="NAP54" s="47"/>
      <c r="NAQ54" s="16"/>
      <c r="NAU54" s="47"/>
      <c r="NAV54" s="16"/>
      <c r="NAZ54" s="47"/>
      <c r="NBA54" s="16"/>
      <c r="NBE54" s="47"/>
      <c r="NBF54" s="16"/>
      <c r="NBJ54" s="47"/>
      <c r="NBK54" s="16"/>
      <c r="NBO54" s="47"/>
      <c r="NBP54" s="16"/>
      <c r="NBT54" s="47"/>
      <c r="NBU54" s="16"/>
      <c r="NBY54" s="47"/>
      <c r="NBZ54" s="16"/>
      <c r="NCD54" s="47"/>
      <c r="NCE54" s="16"/>
      <c r="NCI54" s="47"/>
      <c r="NCJ54" s="16"/>
      <c r="NCN54" s="47"/>
      <c r="NCO54" s="16"/>
      <c r="NCS54" s="47"/>
      <c r="NCT54" s="16"/>
      <c r="NCX54" s="47"/>
      <c r="NCY54" s="16"/>
      <c r="NDC54" s="47"/>
      <c r="NDD54" s="16"/>
      <c r="NDH54" s="47"/>
      <c r="NDI54" s="16"/>
      <c r="NDM54" s="47"/>
      <c r="NDN54" s="16"/>
      <c r="NDR54" s="47"/>
      <c r="NDS54" s="16"/>
      <c r="NDW54" s="47"/>
      <c r="NDX54" s="16"/>
      <c r="NEB54" s="47"/>
      <c r="NEC54" s="16"/>
      <c r="NEG54" s="47"/>
      <c r="NEH54" s="16"/>
      <c r="NEL54" s="47"/>
      <c r="NEM54" s="16"/>
      <c r="NEQ54" s="47"/>
      <c r="NER54" s="16"/>
      <c r="NEV54" s="47"/>
      <c r="NEW54" s="16"/>
      <c r="NFA54" s="47"/>
      <c r="NFB54" s="16"/>
      <c r="NFF54" s="47"/>
      <c r="NFG54" s="16"/>
      <c r="NFK54" s="47"/>
      <c r="NFL54" s="16"/>
      <c r="NFP54" s="47"/>
      <c r="NFQ54" s="16"/>
      <c r="NFU54" s="47"/>
      <c r="NFV54" s="16"/>
      <c r="NFZ54" s="47"/>
      <c r="NGA54" s="16"/>
      <c r="NGE54" s="47"/>
      <c r="NGF54" s="16"/>
      <c r="NGJ54" s="47"/>
      <c r="NGK54" s="16"/>
      <c r="NGO54" s="47"/>
      <c r="NGP54" s="16"/>
      <c r="NGT54" s="47"/>
      <c r="NGU54" s="16"/>
      <c r="NGY54" s="47"/>
      <c r="NGZ54" s="16"/>
      <c r="NHD54" s="47"/>
      <c r="NHE54" s="16"/>
      <c r="NHI54" s="47"/>
      <c r="NHJ54" s="16"/>
      <c r="NHN54" s="47"/>
      <c r="NHO54" s="16"/>
      <c r="NHS54" s="47"/>
      <c r="NHT54" s="16"/>
      <c r="NHX54" s="47"/>
      <c r="NHY54" s="16"/>
      <c r="NIC54" s="47"/>
      <c r="NID54" s="16"/>
      <c r="NIH54" s="47"/>
      <c r="NII54" s="16"/>
      <c r="NIM54" s="47"/>
      <c r="NIN54" s="16"/>
      <c r="NIR54" s="47"/>
      <c r="NIS54" s="16"/>
      <c r="NIW54" s="47"/>
      <c r="NIX54" s="16"/>
      <c r="NJB54" s="47"/>
      <c r="NJC54" s="16"/>
      <c r="NJG54" s="47"/>
      <c r="NJH54" s="16"/>
      <c r="NJL54" s="47"/>
      <c r="NJM54" s="16"/>
      <c r="NJQ54" s="47"/>
      <c r="NJR54" s="16"/>
      <c r="NJV54" s="47"/>
      <c r="NJW54" s="16"/>
      <c r="NKA54" s="47"/>
      <c r="NKB54" s="16"/>
      <c r="NKF54" s="47"/>
      <c r="NKG54" s="16"/>
      <c r="NKK54" s="47"/>
      <c r="NKL54" s="16"/>
      <c r="NKP54" s="47"/>
      <c r="NKQ54" s="16"/>
      <c r="NKU54" s="47"/>
      <c r="NKV54" s="16"/>
      <c r="NKZ54" s="47"/>
      <c r="NLA54" s="16"/>
      <c r="NLE54" s="47"/>
      <c r="NLF54" s="16"/>
      <c r="NLJ54" s="47"/>
      <c r="NLK54" s="16"/>
      <c r="NLO54" s="47"/>
      <c r="NLP54" s="16"/>
      <c r="NLT54" s="47"/>
      <c r="NLU54" s="16"/>
      <c r="NLY54" s="47"/>
      <c r="NLZ54" s="16"/>
      <c r="NMD54" s="47"/>
      <c r="NME54" s="16"/>
      <c r="NMI54" s="47"/>
      <c r="NMJ54" s="16"/>
      <c r="NMN54" s="47"/>
      <c r="NMO54" s="16"/>
      <c r="NMS54" s="47"/>
      <c r="NMT54" s="16"/>
      <c r="NMX54" s="47"/>
      <c r="NMY54" s="16"/>
      <c r="NNC54" s="47"/>
      <c r="NND54" s="16"/>
      <c r="NNH54" s="47"/>
      <c r="NNI54" s="16"/>
      <c r="NNM54" s="47"/>
      <c r="NNN54" s="16"/>
      <c r="NNR54" s="47"/>
      <c r="NNS54" s="16"/>
      <c r="NNW54" s="47"/>
      <c r="NNX54" s="16"/>
      <c r="NOB54" s="47"/>
      <c r="NOC54" s="16"/>
      <c r="NOG54" s="47"/>
      <c r="NOH54" s="16"/>
      <c r="NOL54" s="47"/>
      <c r="NOM54" s="16"/>
      <c r="NOQ54" s="47"/>
      <c r="NOR54" s="16"/>
      <c r="NOV54" s="47"/>
      <c r="NOW54" s="16"/>
      <c r="NPA54" s="47"/>
      <c r="NPB54" s="16"/>
      <c r="NPF54" s="47"/>
      <c r="NPG54" s="16"/>
      <c r="NPK54" s="47"/>
      <c r="NPL54" s="16"/>
      <c r="NPP54" s="47"/>
      <c r="NPQ54" s="16"/>
      <c r="NPU54" s="47"/>
      <c r="NPV54" s="16"/>
      <c r="NPZ54" s="47"/>
      <c r="NQA54" s="16"/>
      <c r="NQE54" s="47"/>
      <c r="NQF54" s="16"/>
      <c r="NQJ54" s="47"/>
      <c r="NQK54" s="16"/>
      <c r="NQO54" s="47"/>
      <c r="NQP54" s="16"/>
      <c r="NQT54" s="47"/>
      <c r="NQU54" s="16"/>
      <c r="NQY54" s="47"/>
      <c r="NQZ54" s="16"/>
      <c r="NRD54" s="47"/>
      <c r="NRE54" s="16"/>
      <c r="NRI54" s="47"/>
      <c r="NRJ54" s="16"/>
      <c r="NRN54" s="47"/>
      <c r="NRO54" s="16"/>
      <c r="NRS54" s="47"/>
      <c r="NRT54" s="16"/>
      <c r="NRX54" s="47"/>
      <c r="NRY54" s="16"/>
      <c r="NSC54" s="47"/>
      <c r="NSD54" s="16"/>
      <c r="NSH54" s="47"/>
      <c r="NSI54" s="16"/>
      <c r="NSM54" s="47"/>
      <c r="NSN54" s="16"/>
      <c r="NSR54" s="47"/>
      <c r="NSS54" s="16"/>
      <c r="NSW54" s="47"/>
      <c r="NSX54" s="16"/>
      <c r="NTB54" s="47"/>
      <c r="NTC54" s="16"/>
      <c r="NTG54" s="47"/>
      <c r="NTH54" s="16"/>
      <c r="NTL54" s="47"/>
      <c r="NTM54" s="16"/>
      <c r="NTQ54" s="47"/>
      <c r="NTR54" s="16"/>
      <c r="NTV54" s="47"/>
      <c r="NTW54" s="16"/>
      <c r="NUA54" s="47"/>
      <c r="NUB54" s="16"/>
      <c r="NUF54" s="47"/>
      <c r="NUG54" s="16"/>
      <c r="NUK54" s="47"/>
      <c r="NUL54" s="16"/>
      <c r="NUP54" s="47"/>
      <c r="NUQ54" s="16"/>
      <c r="NUU54" s="47"/>
      <c r="NUV54" s="16"/>
      <c r="NUZ54" s="47"/>
      <c r="NVA54" s="16"/>
      <c r="NVE54" s="47"/>
      <c r="NVF54" s="16"/>
      <c r="NVJ54" s="47"/>
      <c r="NVK54" s="16"/>
      <c r="NVO54" s="47"/>
      <c r="NVP54" s="16"/>
      <c r="NVT54" s="47"/>
      <c r="NVU54" s="16"/>
      <c r="NVY54" s="47"/>
      <c r="NVZ54" s="16"/>
      <c r="NWD54" s="47"/>
      <c r="NWE54" s="16"/>
      <c r="NWI54" s="47"/>
      <c r="NWJ54" s="16"/>
      <c r="NWN54" s="47"/>
      <c r="NWO54" s="16"/>
      <c r="NWS54" s="47"/>
      <c r="NWT54" s="16"/>
      <c r="NWX54" s="47"/>
      <c r="NWY54" s="16"/>
      <c r="NXC54" s="47"/>
      <c r="NXD54" s="16"/>
      <c r="NXH54" s="47"/>
      <c r="NXI54" s="16"/>
      <c r="NXM54" s="47"/>
      <c r="NXN54" s="16"/>
      <c r="NXR54" s="47"/>
      <c r="NXS54" s="16"/>
      <c r="NXW54" s="47"/>
      <c r="NXX54" s="16"/>
      <c r="NYB54" s="47"/>
      <c r="NYC54" s="16"/>
      <c r="NYG54" s="47"/>
      <c r="NYH54" s="16"/>
      <c r="NYL54" s="47"/>
      <c r="NYM54" s="16"/>
      <c r="NYQ54" s="47"/>
      <c r="NYR54" s="16"/>
      <c r="NYV54" s="47"/>
      <c r="NYW54" s="16"/>
      <c r="NZA54" s="47"/>
      <c r="NZB54" s="16"/>
      <c r="NZF54" s="47"/>
      <c r="NZG54" s="16"/>
      <c r="NZK54" s="47"/>
      <c r="NZL54" s="16"/>
      <c r="NZP54" s="47"/>
      <c r="NZQ54" s="16"/>
      <c r="NZU54" s="47"/>
      <c r="NZV54" s="16"/>
      <c r="NZZ54" s="47"/>
      <c r="OAA54" s="16"/>
      <c r="OAE54" s="47"/>
      <c r="OAF54" s="16"/>
      <c r="OAJ54" s="47"/>
      <c r="OAK54" s="16"/>
      <c r="OAO54" s="47"/>
      <c r="OAP54" s="16"/>
      <c r="OAT54" s="47"/>
      <c r="OAU54" s="16"/>
      <c r="OAY54" s="47"/>
      <c r="OAZ54" s="16"/>
      <c r="OBD54" s="47"/>
      <c r="OBE54" s="16"/>
      <c r="OBI54" s="47"/>
      <c r="OBJ54" s="16"/>
      <c r="OBN54" s="47"/>
      <c r="OBO54" s="16"/>
      <c r="OBS54" s="47"/>
      <c r="OBT54" s="16"/>
      <c r="OBX54" s="47"/>
      <c r="OBY54" s="16"/>
      <c r="OCC54" s="47"/>
      <c r="OCD54" s="16"/>
      <c r="OCH54" s="47"/>
      <c r="OCI54" s="16"/>
      <c r="OCM54" s="47"/>
      <c r="OCN54" s="16"/>
      <c r="OCR54" s="47"/>
      <c r="OCS54" s="16"/>
      <c r="OCW54" s="47"/>
      <c r="OCX54" s="16"/>
      <c r="ODB54" s="47"/>
      <c r="ODC54" s="16"/>
      <c r="ODG54" s="47"/>
      <c r="ODH54" s="16"/>
      <c r="ODL54" s="47"/>
      <c r="ODM54" s="16"/>
      <c r="ODQ54" s="47"/>
      <c r="ODR54" s="16"/>
      <c r="ODV54" s="47"/>
      <c r="ODW54" s="16"/>
      <c r="OEA54" s="47"/>
      <c r="OEB54" s="16"/>
      <c r="OEF54" s="47"/>
      <c r="OEG54" s="16"/>
      <c r="OEK54" s="47"/>
      <c r="OEL54" s="16"/>
      <c r="OEP54" s="47"/>
      <c r="OEQ54" s="16"/>
      <c r="OEU54" s="47"/>
      <c r="OEV54" s="16"/>
      <c r="OEZ54" s="47"/>
      <c r="OFA54" s="16"/>
      <c r="OFE54" s="47"/>
      <c r="OFF54" s="16"/>
      <c r="OFJ54" s="47"/>
      <c r="OFK54" s="16"/>
      <c r="OFO54" s="47"/>
      <c r="OFP54" s="16"/>
      <c r="OFT54" s="47"/>
      <c r="OFU54" s="16"/>
      <c r="OFY54" s="47"/>
      <c r="OFZ54" s="16"/>
      <c r="OGD54" s="47"/>
      <c r="OGE54" s="16"/>
      <c r="OGI54" s="47"/>
      <c r="OGJ54" s="16"/>
      <c r="OGN54" s="47"/>
      <c r="OGO54" s="16"/>
      <c r="OGS54" s="47"/>
      <c r="OGT54" s="16"/>
      <c r="OGX54" s="47"/>
      <c r="OGY54" s="16"/>
      <c r="OHC54" s="47"/>
      <c r="OHD54" s="16"/>
      <c r="OHH54" s="47"/>
      <c r="OHI54" s="16"/>
      <c r="OHM54" s="47"/>
      <c r="OHN54" s="16"/>
      <c r="OHR54" s="47"/>
      <c r="OHS54" s="16"/>
      <c r="OHW54" s="47"/>
      <c r="OHX54" s="16"/>
      <c r="OIB54" s="47"/>
      <c r="OIC54" s="16"/>
      <c r="OIG54" s="47"/>
      <c r="OIH54" s="16"/>
      <c r="OIL54" s="47"/>
      <c r="OIM54" s="16"/>
      <c r="OIQ54" s="47"/>
      <c r="OIR54" s="16"/>
      <c r="OIV54" s="47"/>
      <c r="OIW54" s="16"/>
      <c r="OJA54" s="47"/>
      <c r="OJB54" s="16"/>
      <c r="OJF54" s="47"/>
      <c r="OJG54" s="16"/>
      <c r="OJK54" s="47"/>
      <c r="OJL54" s="16"/>
      <c r="OJP54" s="47"/>
      <c r="OJQ54" s="16"/>
      <c r="OJU54" s="47"/>
      <c r="OJV54" s="16"/>
      <c r="OJZ54" s="47"/>
      <c r="OKA54" s="16"/>
      <c r="OKE54" s="47"/>
      <c r="OKF54" s="16"/>
      <c r="OKJ54" s="47"/>
      <c r="OKK54" s="16"/>
      <c r="OKO54" s="47"/>
      <c r="OKP54" s="16"/>
      <c r="OKT54" s="47"/>
      <c r="OKU54" s="16"/>
      <c r="OKY54" s="47"/>
      <c r="OKZ54" s="16"/>
      <c r="OLD54" s="47"/>
      <c r="OLE54" s="16"/>
      <c r="OLI54" s="47"/>
      <c r="OLJ54" s="16"/>
      <c r="OLN54" s="47"/>
      <c r="OLO54" s="16"/>
      <c r="OLS54" s="47"/>
      <c r="OLT54" s="16"/>
      <c r="OLX54" s="47"/>
      <c r="OLY54" s="16"/>
      <c r="OMC54" s="47"/>
      <c r="OMD54" s="16"/>
      <c r="OMH54" s="47"/>
      <c r="OMI54" s="16"/>
      <c r="OMM54" s="47"/>
      <c r="OMN54" s="16"/>
      <c r="OMR54" s="47"/>
      <c r="OMS54" s="16"/>
      <c r="OMW54" s="47"/>
      <c r="OMX54" s="16"/>
      <c r="ONB54" s="47"/>
      <c r="ONC54" s="16"/>
      <c r="ONG54" s="47"/>
      <c r="ONH54" s="16"/>
      <c r="ONL54" s="47"/>
      <c r="ONM54" s="16"/>
      <c r="ONQ54" s="47"/>
      <c r="ONR54" s="16"/>
      <c r="ONV54" s="47"/>
      <c r="ONW54" s="16"/>
      <c r="OOA54" s="47"/>
      <c r="OOB54" s="16"/>
      <c r="OOF54" s="47"/>
      <c r="OOG54" s="16"/>
      <c r="OOK54" s="47"/>
      <c r="OOL54" s="16"/>
      <c r="OOP54" s="47"/>
      <c r="OOQ54" s="16"/>
      <c r="OOU54" s="47"/>
      <c r="OOV54" s="16"/>
      <c r="OOZ54" s="47"/>
      <c r="OPA54" s="16"/>
      <c r="OPE54" s="47"/>
      <c r="OPF54" s="16"/>
      <c r="OPJ54" s="47"/>
      <c r="OPK54" s="16"/>
      <c r="OPO54" s="47"/>
      <c r="OPP54" s="16"/>
      <c r="OPT54" s="47"/>
      <c r="OPU54" s="16"/>
      <c r="OPY54" s="47"/>
      <c r="OPZ54" s="16"/>
      <c r="OQD54" s="47"/>
      <c r="OQE54" s="16"/>
      <c r="OQI54" s="47"/>
      <c r="OQJ54" s="16"/>
      <c r="OQN54" s="47"/>
      <c r="OQO54" s="16"/>
      <c r="OQS54" s="47"/>
      <c r="OQT54" s="16"/>
      <c r="OQX54" s="47"/>
      <c r="OQY54" s="16"/>
      <c r="ORC54" s="47"/>
      <c r="ORD54" s="16"/>
      <c r="ORH54" s="47"/>
      <c r="ORI54" s="16"/>
      <c r="ORM54" s="47"/>
      <c r="ORN54" s="16"/>
      <c r="ORR54" s="47"/>
      <c r="ORS54" s="16"/>
      <c r="ORW54" s="47"/>
      <c r="ORX54" s="16"/>
      <c r="OSB54" s="47"/>
      <c r="OSC54" s="16"/>
      <c r="OSG54" s="47"/>
      <c r="OSH54" s="16"/>
      <c r="OSL54" s="47"/>
      <c r="OSM54" s="16"/>
      <c r="OSQ54" s="47"/>
      <c r="OSR54" s="16"/>
      <c r="OSV54" s="47"/>
      <c r="OSW54" s="16"/>
      <c r="OTA54" s="47"/>
      <c r="OTB54" s="16"/>
      <c r="OTF54" s="47"/>
      <c r="OTG54" s="16"/>
      <c r="OTK54" s="47"/>
      <c r="OTL54" s="16"/>
      <c r="OTP54" s="47"/>
      <c r="OTQ54" s="16"/>
      <c r="OTU54" s="47"/>
      <c r="OTV54" s="16"/>
      <c r="OTZ54" s="47"/>
      <c r="OUA54" s="16"/>
      <c r="OUE54" s="47"/>
      <c r="OUF54" s="16"/>
      <c r="OUJ54" s="47"/>
      <c r="OUK54" s="16"/>
      <c r="OUO54" s="47"/>
      <c r="OUP54" s="16"/>
      <c r="OUT54" s="47"/>
      <c r="OUU54" s="16"/>
      <c r="OUY54" s="47"/>
      <c r="OUZ54" s="16"/>
      <c r="OVD54" s="47"/>
      <c r="OVE54" s="16"/>
      <c r="OVI54" s="47"/>
      <c r="OVJ54" s="16"/>
      <c r="OVN54" s="47"/>
      <c r="OVO54" s="16"/>
      <c r="OVS54" s="47"/>
      <c r="OVT54" s="16"/>
      <c r="OVX54" s="47"/>
      <c r="OVY54" s="16"/>
      <c r="OWC54" s="47"/>
      <c r="OWD54" s="16"/>
      <c r="OWH54" s="47"/>
      <c r="OWI54" s="16"/>
      <c r="OWM54" s="47"/>
      <c r="OWN54" s="16"/>
      <c r="OWR54" s="47"/>
      <c r="OWS54" s="16"/>
      <c r="OWW54" s="47"/>
      <c r="OWX54" s="16"/>
      <c r="OXB54" s="47"/>
      <c r="OXC54" s="16"/>
      <c r="OXG54" s="47"/>
      <c r="OXH54" s="16"/>
      <c r="OXL54" s="47"/>
      <c r="OXM54" s="16"/>
      <c r="OXQ54" s="47"/>
      <c r="OXR54" s="16"/>
      <c r="OXV54" s="47"/>
      <c r="OXW54" s="16"/>
      <c r="OYA54" s="47"/>
      <c r="OYB54" s="16"/>
      <c r="OYF54" s="47"/>
      <c r="OYG54" s="16"/>
      <c r="OYK54" s="47"/>
      <c r="OYL54" s="16"/>
      <c r="OYP54" s="47"/>
      <c r="OYQ54" s="16"/>
      <c r="OYU54" s="47"/>
      <c r="OYV54" s="16"/>
      <c r="OYZ54" s="47"/>
      <c r="OZA54" s="16"/>
      <c r="OZE54" s="47"/>
      <c r="OZF54" s="16"/>
      <c r="OZJ54" s="47"/>
      <c r="OZK54" s="16"/>
      <c r="OZO54" s="47"/>
      <c r="OZP54" s="16"/>
      <c r="OZT54" s="47"/>
      <c r="OZU54" s="16"/>
      <c r="OZY54" s="47"/>
      <c r="OZZ54" s="16"/>
      <c r="PAD54" s="47"/>
      <c r="PAE54" s="16"/>
      <c r="PAI54" s="47"/>
      <c r="PAJ54" s="16"/>
      <c r="PAN54" s="47"/>
      <c r="PAO54" s="16"/>
      <c r="PAS54" s="47"/>
      <c r="PAT54" s="16"/>
      <c r="PAX54" s="47"/>
      <c r="PAY54" s="16"/>
      <c r="PBC54" s="47"/>
      <c r="PBD54" s="16"/>
      <c r="PBH54" s="47"/>
      <c r="PBI54" s="16"/>
      <c r="PBM54" s="47"/>
      <c r="PBN54" s="16"/>
      <c r="PBR54" s="47"/>
      <c r="PBS54" s="16"/>
      <c r="PBW54" s="47"/>
      <c r="PBX54" s="16"/>
      <c r="PCB54" s="47"/>
      <c r="PCC54" s="16"/>
      <c r="PCG54" s="47"/>
      <c r="PCH54" s="16"/>
      <c r="PCL54" s="47"/>
      <c r="PCM54" s="16"/>
      <c r="PCQ54" s="47"/>
      <c r="PCR54" s="16"/>
      <c r="PCV54" s="47"/>
      <c r="PCW54" s="16"/>
      <c r="PDA54" s="47"/>
      <c r="PDB54" s="16"/>
      <c r="PDF54" s="47"/>
      <c r="PDG54" s="16"/>
      <c r="PDK54" s="47"/>
      <c r="PDL54" s="16"/>
      <c r="PDP54" s="47"/>
      <c r="PDQ54" s="16"/>
      <c r="PDU54" s="47"/>
      <c r="PDV54" s="16"/>
      <c r="PDZ54" s="47"/>
      <c r="PEA54" s="16"/>
      <c r="PEE54" s="47"/>
      <c r="PEF54" s="16"/>
      <c r="PEJ54" s="47"/>
      <c r="PEK54" s="16"/>
      <c r="PEO54" s="47"/>
      <c r="PEP54" s="16"/>
      <c r="PET54" s="47"/>
      <c r="PEU54" s="16"/>
      <c r="PEY54" s="47"/>
      <c r="PEZ54" s="16"/>
      <c r="PFD54" s="47"/>
      <c r="PFE54" s="16"/>
      <c r="PFI54" s="47"/>
      <c r="PFJ54" s="16"/>
      <c r="PFN54" s="47"/>
      <c r="PFO54" s="16"/>
      <c r="PFS54" s="47"/>
      <c r="PFT54" s="16"/>
      <c r="PFX54" s="47"/>
      <c r="PFY54" s="16"/>
      <c r="PGC54" s="47"/>
      <c r="PGD54" s="16"/>
      <c r="PGH54" s="47"/>
      <c r="PGI54" s="16"/>
      <c r="PGM54" s="47"/>
      <c r="PGN54" s="16"/>
      <c r="PGR54" s="47"/>
      <c r="PGS54" s="16"/>
      <c r="PGW54" s="47"/>
      <c r="PGX54" s="16"/>
      <c r="PHB54" s="47"/>
      <c r="PHC54" s="16"/>
      <c r="PHG54" s="47"/>
      <c r="PHH54" s="16"/>
      <c r="PHL54" s="47"/>
      <c r="PHM54" s="16"/>
      <c r="PHQ54" s="47"/>
      <c r="PHR54" s="16"/>
      <c r="PHV54" s="47"/>
      <c r="PHW54" s="16"/>
      <c r="PIA54" s="47"/>
      <c r="PIB54" s="16"/>
      <c r="PIF54" s="47"/>
      <c r="PIG54" s="16"/>
      <c r="PIK54" s="47"/>
      <c r="PIL54" s="16"/>
      <c r="PIP54" s="47"/>
      <c r="PIQ54" s="16"/>
      <c r="PIU54" s="47"/>
      <c r="PIV54" s="16"/>
      <c r="PIZ54" s="47"/>
      <c r="PJA54" s="16"/>
      <c r="PJE54" s="47"/>
      <c r="PJF54" s="16"/>
      <c r="PJJ54" s="47"/>
      <c r="PJK54" s="16"/>
      <c r="PJO54" s="47"/>
      <c r="PJP54" s="16"/>
      <c r="PJT54" s="47"/>
      <c r="PJU54" s="16"/>
      <c r="PJY54" s="47"/>
      <c r="PJZ54" s="16"/>
      <c r="PKD54" s="47"/>
      <c r="PKE54" s="16"/>
      <c r="PKI54" s="47"/>
      <c r="PKJ54" s="16"/>
      <c r="PKN54" s="47"/>
      <c r="PKO54" s="16"/>
      <c r="PKS54" s="47"/>
      <c r="PKT54" s="16"/>
      <c r="PKX54" s="47"/>
      <c r="PKY54" s="16"/>
      <c r="PLC54" s="47"/>
      <c r="PLD54" s="16"/>
      <c r="PLH54" s="47"/>
      <c r="PLI54" s="16"/>
      <c r="PLM54" s="47"/>
      <c r="PLN54" s="16"/>
      <c r="PLR54" s="47"/>
      <c r="PLS54" s="16"/>
      <c r="PLW54" s="47"/>
      <c r="PLX54" s="16"/>
      <c r="PMB54" s="47"/>
      <c r="PMC54" s="16"/>
      <c r="PMG54" s="47"/>
      <c r="PMH54" s="16"/>
      <c r="PML54" s="47"/>
      <c r="PMM54" s="16"/>
      <c r="PMQ54" s="47"/>
      <c r="PMR54" s="16"/>
      <c r="PMV54" s="47"/>
      <c r="PMW54" s="16"/>
      <c r="PNA54" s="47"/>
      <c r="PNB54" s="16"/>
      <c r="PNF54" s="47"/>
      <c r="PNG54" s="16"/>
      <c r="PNK54" s="47"/>
      <c r="PNL54" s="16"/>
      <c r="PNP54" s="47"/>
      <c r="PNQ54" s="16"/>
      <c r="PNU54" s="47"/>
      <c r="PNV54" s="16"/>
      <c r="PNZ54" s="47"/>
      <c r="POA54" s="16"/>
      <c r="POE54" s="47"/>
      <c r="POF54" s="16"/>
      <c r="POJ54" s="47"/>
      <c r="POK54" s="16"/>
      <c r="POO54" s="47"/>
      <c r="POP54" s="16"/>
      <c r="POT54" s="47"/>
      <c r="POU54" s="16"/>
      <c r="POY54" s="47"/>
      <c r="POZ54" s="16"/>
      <c r="PPD54" s="47"/>
      <c r="PPE54" s="16"/>
      <c r="PPI54" s="47"/>
      <c r="PPJ54" s="16"/>
      <c r="PPN54" s="47"/>
      <c r="PPO54" s="16"/>
      <c r="PPS54" s="47"/>
      <c r="PPT54" s="16"/>
      <c r="PPX54" s="47"/>
      <c r="PPY54" s="16"/>
      <c r="PQC54" s="47"/>
      <c r="PQD54" s="16"/>
      <c r="PQH54" s="47"/>
      <c r="PQI54" s="16"/>
      <c r="PQM54" s="47"/>
      <c r="PQN54" s="16"/>
      <c r="PQR54" s="47"/>
      <c r="PQS54" s="16"/>
      <c r="PQW54" s="47"/>
      <c r="PQX54" s="16"/>
      <c r="PRB54" s="47"/>
      <c r="PRC54" s="16"/>
      <c r="PRG54" s="47"/>
      <c r="PRH54" s="16"/>
      <c r="PRL54" s="47"/>
      <c r="PRM54" s="16"/>
      <c r="PRQ54" s="47"/>
      <c r="PRR54" s="16"/>
      <c r="PRV54" s="47"/>
      <c r="PRW54" s="16"/>
      <c r="PSA54" s="47"/>
      <c r="PSB54" s="16"/>
      <c r="PSF54" s="47"/>
      <c r="PSG54" s="16"/>
      <c r="PSK54" s="47"/>
      <c r="PSL54" s="16"/>
      <c r="PSP54" s="47"/>
      <c r="PSQ54" s="16"/>
      <c r="PSU54" s="47"/>
      <c r="PSV54" s="16"/>
      <c r="PSZ54" s="47"/>
      <c r="PTA54" s="16"/>
      <c r="PTE54" s="47"/>
      <c r="PTF54" s="16"/>
      <c r="PTJ54" s="47"/>
      <c r="PTK54" s="16"/>
      <c r="PTO54" s="47"/>
      <c r="PTP54" s="16"/>
      <c r="PTT54" s="47"/>
      <c r="PTU54" s="16"/>
      <c r="PTY54" s="47"/>
      <c r="PTZ54" s="16"/>
      <c r="PUD54" s="47"/>
      <c r="PUE54" s="16"/>
      <c r="PUI54" s="47"/>
      <c r="PUJ54" s="16"/>
      <c r="PUN54" s="47"/>
      <c r="PUO54" s="16"/>
      <c r="PUS54" s="47"/>
      <c r="PUT54" s="16"/>
      <c r="PUX54" s="47"/>
      <c r="PUY54" s="16"/>
      <c r="PVC54" s="47"/>
      <c r="PVD54" s="16"/>
      <c r="PVH54" s="47"/>
      <c r="PVI54" s="16"/>
      <c r="PVM54" s="47"/>
      <c r="PVN54" s="16"/>
      <c r="PVR54" s="47"/>
      <c r="PVS54" s="16"/>
      <c r="PVW54" s="47"/>
      <c r="PVX54" s="16"/>
      <c r="PWB54" s="47"/>
      <c r="PWC54" s="16"/>
      <c r="PWG54" s="47"/>
      <c r="PWH54" s="16"/>
      <c r="PWL54" s="47"/>
      <c r="PWM54" s="16"/>
      <c r="PWQ54" s="47"/>
      <c r="PWR54" s="16"/>
      <c r="PWV54" s="47"/>
      <c r="PWW54" s="16"/>
      <c r="PXA54" s="47"/>
      <c r="PXB54" s="16"/>
      <c r="PXF54" s="47"/>
      <c r="PXG54" s="16"/>
      <c r="PXK54" s="47"/>
      <c r="PXL54" s="16"/>
      <c r="PXP54" s="47"/>
      <c r="PXQ54" s="16"/>
      <c r="PXU54" s="47"/>
      <c r="PXV54" s="16"/>
      <c r="PXZ54" s="47"/>
      <c r="PYA54" s="16"/>
      <c r="PYE54" s="47"/>
      <c r="PYF54" s="16"/>
      <c r="PYJ54" s="47"/>
      <c r="PYK54" s="16"/>
      <c r="PYO54" s="47"/>
      <c r="PYP54" s="16"/>
      <c r="PYT54" s="47"/>
      <c r="PYU54" s="16"/>
      <c r="PYY54" s="47"/>
      <c r="PYZ54" s="16"/>
      <c r="PZD54" s="47"/>
      <c r="PZE54" s="16"/>
      <c r="PZI54" s="47"/>
      <c r="PZJ54" s="16"/>
      <c r="PZN54" s="47"/>
      <c r="PZO54" s="16"/>
      <c r="PZS54" s="47"/>
      <c r="PZT54" s="16"/>
      <c r="PZX54" s="47"/>
      <c r="PZY54" s="16"/>
      <c r="QAC54" s="47"/>
      <c r="QAD54" s="16"/>
      <c r="QAH54" s="47"/>
      <c r="QAI54" s="16"/>
      <c r="QAM54" s="47"/>
      <c r="QAN54" s="16"/>
      <c r="QAR54" s="47"/>
      <c r="QAS54" s="16"/>
      <c r="QAW54" s="47"/>
      <c r="QAX54" s="16"/>
      <c r="QBB54" s="47"/>
      <c r="QBC54" s="16"/>
      <c r="QBG54" s="47"/>
      <c r="QBH54" s="16"/>
      <c r="QBL54" s="47"/>
      <c r="QBM54" s="16"/>
      <c r="QBQ54" s="47"/>
      <c r="QBR54" s="16"/>
      <c r="QBV54" s="47"/>
      <c r="QBW54" s="16"/>
      <c r="QCA54" s="47"/>
      <c r="QCB54" s="16"/>
      <c r="QCF54" s="47"/>
      <c r="QCG54" s="16"/>
      <c r="QCK54" s="47"/>
      <c r="QCL54" s="16"/>
      <c r="QCP54" s="47"/>
      <c r="QCQ54" s="16"/>
      <c r="QCU54" s="47"/>
      <c r="QCV54" s="16"/>
      <c r="QCZ54" s="47"/>
      <c r="QDA54" s="16"/>
      <c r="QDE54" s="47"/>
      <c r="QDF54" s="16"/>
      <c r="QDJ54" s="47"/>
      <c r="QDK54" s="16"/>
      <c r="QDO54" s="47"/>
      <c r="QDP54" s="16"/>
      <c r="QDT54" s="47"/>
      <c r="QDU54" s="16"/>
      <c r="QDY54" s="47"/>
      <c r="QDZ54" s="16"/>
      <c r="QED54" s="47"/>
      <c r="QEE54" s="16"/>
      <c r="QEI54" s="47"/>
      <c r="QEJ54" s="16"/>
      <c r="QEN54" s="47"/>
      <c r="QEO54" s="16"/>
      <c r="QES54" s="47"/>
      <c r="QET54" s="16"/>
      <c r="QEX54" s="47"/>
      <c r="QEY54" s="16"/>
      <c r="QFC54" s="47"/>
      <c r="QFD54" s="16"/>
      <c r="QFH54" s="47"/>
      <c r="QFI54" s="16"/>
      <c r="QFM54" s="47"/>
      <c r="QFN54" s="16"/>
      <c r="QFR54" s="47"/>
      <c r="QFS54" s="16"/>
      <c r="QFW54" s="47"/>
      <c r="QFX54" s="16"/>
      <c r="QGB54" s="47"/>
      <c r="QGC54" s="16"/>
      <c r="QGG54" s="47"/>
      <c r="QGH54" s="16"/>
      <c r="QGL54" s="47"/>
      <c r="QGM54" s="16"/>
      <c r="QGQ54" s="47"/>
      <c r="QGR54" s="16"/>
      <c r="QGV54" s="47"/>
      <c r="QGW54" s="16"/>
      <c r="QHA54" s="47"/>
      <c r="QHB54" s="16"/>
      <c r="QHF54" s="47"/>
      <c r="QHG54" s="16"/>
      <c r="QHK54" s="47"/>
      <c r="QHL54" s="16"/>
      <c r="QHP54" s="47"/>
      <c r="QHQ54" s="16"/>
      <c r="QHU54" s="47"/>
      <c r="QHV54" s="16"/>
      <c r="QHZ54" s="47"/>
      <c r="QIA54" s="16"/>
      <c r="QIE54" s="47"/>
      <c r="QIF54" s="16"/>
      <c r="QIJ54" s="47"/>
      <c r="QIK54" s="16"/>
      <c r="QIO54" s="47"/>
      <c r="QIP54" s="16"/>
      <c r="QIT54" s="47"/>
      <c r="QIU54" s="16"/>
      <c r="QIY54" s="47"/>
      <c r="QIZ54" s="16"/>
      <c r="QJD54" s="47"/>
      <c r="QJE54" s="16"/>
      <c r="QJI54" s="47"/>
      <c r="QJJ54" s="16"/>
      <c r="QJN54" s="47"/>
      <c r="QJO54" s="16"/>
      <c r="QJS54" s="47"/>
      <c r="QJT54" s="16"/>
      <c r="QJX54" s="47"/>
      <c r="QJY54" s="16"/>
      <c r="QKC54" s="47"/>
      <c r="QKD54" s="16"/>
      <c r="QKH54" s="47"/>
      <c r="QKI54" s="16"/>
      <c r="QKM54" s="47"/>
      <c r="QKN54" s="16"/>
      <c r="QKR54" s="47"/>
      <c r="QKS54" s="16"/>
      <c r="QKW54" s="47"/>
      <c r="QKX54" s="16"/>
      <c r="QLB54" s="47"/>
      <c r="QLC54" s="16"/>
      <c r="QLG54" s="47"/>
      <c r="QLH54" s="16"/>
      <c r="QLL54" s="47"/>
      <c r="QLM54" s="16"/>
      <c r="QLQ54" s="47"/>
      <c r="QLR54" s="16"/>
      <c r="QLV54" s="47"/>
      <c r="QLW54" s="16"/>
      <c r="QMA54" s="47"/>
      <c r="QMB54" s="16"/>
      <c r="QMF54" s="47"/>
      <c r="QMG54" s="16"/>
      <c r="QMK54" s="47"/>
      <c r="QML54" s="16"/>
      <c r="QMP54" s="47"/>
      <c r="QMQ54" s="16"/>
      <c r="QMU54" s="47"/>
      <c r="QMV54" s="16"/>
      <c r="QMZ54" s="47"/>
      <c r="QNA54" s="16"/>
      <c r="QNE54" s="47"/>
      <c r="QNF54" s="16"/>
      <c r="QNJ54" s="47"/>
      <c r="QNK54" s="16"/>
      <c r="QNO54" s="47"/>
      <c r="QNP54" s="16"/>
      <c r="QNT54" s="47"/>
      <c r="QNU54" s="16"/>
      <c r="QNY54" s="47"/>
      <c r="QNZ54" s="16"/>
      <c r="QOD54" s="47"/>
      <c r="QOE54" s="16"/>
      <c r="QOI54" s="47"/>
      <c r="QOJ54" s="16"/>
      <c r="QON54" s="47"/>
      <c r="QOO54" s="16"/>
      <c r="QOS54" s="47"/>
      <c r="QOT54" s="16"/>
      <c r="QOX54" s="47"/>
      <c r="QOY54" s="16"/>
      <c r="QPC54" s="47"/>
      <c r="QPD54" s="16"/>
      <c r="QPH54" s="47"/>
      <c r="QPI54" s="16"/>
      <c r="QPM54" s="47"/>
      <c r="QPN54" s="16"/>
      <c r="QPR54" s="47"/>
      <c r="QPS54" s="16"/>
      <c r="QPW54" s="47"/>
      <c r="QPX54" s="16"/>
      <c r="QQB54" s="47"/>
      <c r="QQC54" s="16"/>
      <c r="QQG54" s="47"/>
      <c r="QQH54" s="16"/>
      <c r="QQL54" s="47"/>
      <c r="QQM54" s="16"/>
      <c r="QQQ54" s="47"/>
      <c r="QQR54" s="16"/>
      <c r="QQV54" s="47"/>
      <c r="QQW54" s="16"/>
      <c r="QRA54" s="47"/>
      <c r="QRB54" s="16"/>
      <c r="QRF54" s="47"/>
      <c r="QRG54" s="16"/>
      <c r="QRK54" s="47"/>
      <c r="QRL54" s="16"/>
      <c r="QRP54" s="47"/>
      <c r="QRQ54" s="16"/>
      <c r="QRU54" s="47"/>
      <c r="QRV54" s="16"/>
      <c r="QRZ54" s="47"/>
      <c r="QSA54" s="16"/>
      <c r="QSE54" s="47"/>
      <c r="QSF54" s="16"/>
      <c r="QSJ54" s="47"/>
      <c r="QSK54" s="16"/>
      <c r="QSO54" s="47"/>
      <c r="QSP54" s="16"/>
      <c r="QST54" s="47"/>
      <c r="QSU54" s="16"/>
      <c r="QSY54" s="47"/>
      <c r="QSZ54" s="16"/>
      <c r="QTD54" s="47"/>
      <c r="QTE54" s="16"/>
      <c r="QTI54" s="47"/>
      <c r="QTJ54" s="16"/>
      <c r="QTN54" s="47"/>
      <c r="QTO54" s="16"/>
      <c r="QTS54" s="47"/>
      <c r="QTT54" s="16"/>
      <c r="QTX54" s="47"/>
      <c r="QTY54" s="16"/>
      <c r="QUC54" s="47"/>
      <c r="QUD54" s="16"/>
      <c r="QUH54" s="47"/>
      <c r="QUI54" s="16"/>
      <c r="QUM54" s="47"/>
      <c r="QUN54" s="16"/>
      <c r="QUR54" s="47"/>
      <c r="QUS54" s="16"/>
      <c r="QUW54" s="47"/>
      <c r="QUX54" s="16"/>
      <c r="QVB54" s="47"/>
      <c r="QVC54" s="16"/>
      <c r="QVG54" s="47"/>
      <c r="QVH54" s="16"/>
      <c r="QVL54" s="47"/>
      <c r="QVM54" s="16"/>
      <c r="QVQ54" s="47"/>
      <c r="QVR54" s="16"/>
      <c r="QVV54" s="47"/>
      <c r="QVW54" s="16"/>
      <c r="QWA54" s="47"/>
      <c r="QWB54" s="16"/>
      <c r="QWF54" s="47"/>
      <c r="QWG54" s="16"/>
      <c r="QWK54" s="47"/>
      <c r="QWL54" s="16"/>
      <c r="QWP54" s="47"/>
      <c r="QWQ54" s="16"/>
      <c r="QWU54" s="47"/>
      <c r="QWV54" s="16"/>
      <c r="QWZ54" s="47"/>
      <c r="QXA54" s="16"/>
      <c r="QXE54" s="47"/>
      <c r="QXF54" s="16"/>
      <c r="QXJ54" s="47"/>
      <c r="QXK54" s="16"/>
      <c r="QXO54" s="47"/>
      <c r="QXP54" s="16"/>
      <c r="QXT54" s="47"/>
      <c r="QXU54" s="16"/>
      <c r="QXY54" s="47"/>
      <c r="QXZ54" s="16"/>
      <c r="QYD54" s="47"/>
      <c r="QYE54" s="16"/>
      <c r="QYI54" s="47"/>
      <c r="QYJ54" s="16"/>
      <c r="QYN54" s="47"/>
      <c r="QYO54" s="16"/>
      <c r="QYS54" s="47"/>
      <c r="QYT54" s="16"/>
      <c r="QYX54" s="47"/>
      <c r="QYY54" s="16"/>
      <c r="QZC54" s="47"/>
      <c r="QZD54" s="16"/>
      <c r="QZH54" s="47"/>
      <c r="QZI54" s="16"/>
      <c r="QZM54" s="47"/>
      <c r="QZN54" s="16"/>
      <c r="QZR54" s="47"/>
      <c r="QZS54" s="16"/>
      <c r="QZW54" s="47"/>
      <c r="QZX54" s="16"/>
      <c r="RAB54" s="47"/>
      <c r="RAC54" s="16"/>
      <c r="RAG54" s="47"/>
      <c r="RAH54" s="16"/>
      <c r="RAL54" s="47"/>
      <c r="RAM54" s="16"/>
      <c r="RAQ54" s="47"/>
      <c r="RAR54" s="16"/>
      <c r="RAV54" s="47"/>
      <c r="RAW54" s="16"/>
      <c r="RBA54" s="47"/>
      <c r="RBB54" s="16"/>
      <c r="RBF54" s="47"/>
      <c r="RBG54" s="16"/>
      <c r="RBK54" s="47"/>
      <c r="RBL54" s="16"/>
      <c r="RBP54" s="47"/>
      <c r="RBQ54" s="16"/>
      <c r="RBU54" s="47"/>
      <c r="RBV54" s="16"/>
      <c r="RBZ54" s="47"/>
      <c r="RCA54" s="16"/>
      <c r="RCE54" s="47"/>
      <c r="RCF54" s="16"/>
      <c r="RCJ54" s="47"/>
      <c r="RCK54" s="16"/>
      <c r="RCO54" s="47"/>
      <c r="RCP54" s="16"/>
      <c r="RCT54" s="47"/>
      <c r="RCU54" s="16"/>
      <c r="RCY54" s="47"/>
      <c r="RCZ54" s="16"/>
      <c r="RDD54" s="47"/>
      <c r="RDE54" s="16"/>
      <c r="RDI54" s="47"/>
      <c r="RDJ54" s="16"/>
      <c r="RDN54" s="47"/>
      <c r="RDO54" s="16"/>
      <c r="RDS54" s="47"/>
      <c r="RDT54" s="16"/>
      <c r="RDX54" s="47"/>
      <c r="RDY54" s="16"/>
      <c r="REC54" s="47"/>
      <c r="RED54" s="16"/>
      <c r="REH54" s="47"/>
      <c r="REI54" s="16"/>
      <c r="REM54" s="47"/>
      <c r="REN54" s="16"/>
      <c r="RER54" s="47"/>
      <c r="RES54" s="16"/>
      <c r="REW54" s="47"/>
      <c r="REX54" s="16"/>
      <c r="RFB54" s="47"/>
      <c r="RFC54" s="16"/>
      <c r="RFG54" s="47"/>
      <c r="RFH54" s="16"/>
      <c r="RFL54" s="47"/>
      <c r="RFM54" s="16"/>
      <c r="RFQ54" s="47"/>
      <c r="RFR54" s="16"/>
      <c r="RFV54" s="47"/>
      <c r="RFW54" s="16"/>
      <c r="RGA54" s="47"/>
      <c r="RGB54" s="16"/>
      <c r="RGF54" s="47"/>
      <c r="RGG54" s="16"/>
      <c r="RGK54" s="47"/>
      <c r="RGL54" s="16"/>
      <c r="RGP54" s="47"/>
      <c r="RGQ54" s="16"/>
      <c r="RGU54" s="47"/>
      <c r="RGV54" s="16"/>
      <c r="RGZ54" s="47"/>
      <c r="RHA54" s="16"/>
      <c r="RHE54" s="47"/>
      <c r="RHF54" s="16"/>
      <c r="RHJ54" s="47"/>
      <c r="RHK54" s="16"/>
      <c r="RHO54" s="47"/>
      <c r="RHP54" s="16"/>
      <c r="RHT54" s="47"/>
      <c r="RHU54" s="16"/>
      <c r="RHY54" s="47"/>
      <c r="RHZ54" s="16"/>
      <c r="RID54" s="47"/>
      <c r="RIE54" s="16"/>
      <c r="RII54" s="47"/>
      <c r="RIJ54" s="16"/>
      <c r="RIN54" s="47"/>
      <c r="RIO54" s="16"/>
      <c r="RIS54" s="47"/>
      <c r="RIT54" s="16"/>
      <c r="RIX54" s="47"/>
      <c r="RIY54" s="16"/>
      <c r="RJC54" s="47"/>
      <c r="RJD54" s="16"/>
      <c r="RJH54" s="47"/>
      <c r="RJI54" s="16"/>
      <c r="RJM54" s="47"/>
      <c r="RJN54" s="16"/>
      <c r="RJR54" s="47"/>
      <c r="RJS54" s="16"/>
      <c r="RJW54" s="47"/>
      <c r="RJX54" s="16"/>
      <c r="RKB54" s="47"/>
      <c r="RKC54" s="16"/>
      <c r="RKG54" s="47"/>
      <c r="RKH54" s="16"/>
      <c r="RKL54" s="47"/>
      <c r="RKM54" s="16"/>
      <c r="RKQ54" s="47"/>
      <c r="RKR54" s="16"/>
      <c r="RKV54" s="47"/>
      <c r="RKW54" s="16"/>
      <c r="RLA54" s="47"/>
      <c r="RLB54" s="16"/>
      <c r="RLF54" s="47"/>
      <c r="RLG54" s="16"/>
      <c r="RLK54" s="47"/>
      <c r="RLL54" s="16"/>
      <c r="RLP54" s="47"/>
      <c r="RLQ54" s="16"/>
      <c r="RLU54" s="47"/>
      <c r="RLV54" s="16"/>
      <c r="RLZ54" s="47"/>
      <c r="RMA54" s="16"/>
      <c r="RME54" s="47"/>
      <c r="RMF54" s="16"/>
      <c r="RMJ54" s="47"/>
      <c r="RMK54" s="16"/>
      <c r="RMO54" s="47"/>
      <c r="RMP54" s="16"/>
      <c r="RMT54" s="47"/>
      <c r="RMU54" s="16"/>
      <c r="RMY54" s="47"/>
      <c r="RMZ54" s="16"/>
      <c r="RND54" s="47"/>
      <c r="RNE54" s="16"/>
      <c r="RNI54" s="47"/>
      <c r="RNJ54" s="16"/>
      <c r="RNN54" s="47"/>
      <c r="RNO54" s="16"/>
      <c r="RNS54" s="47"/>
      <c r="RNT54" s="16"/>
      <c r="RNX54" s="47"/>
      <c r="RNY54" s="16"/>
      <c r="ROC54" s="47"/>
      <c r="ROD54" s="16"/>
      <c r="ROH54" s="47"/>
      <c r="ROI54" s="16"/>
      <c r="ROM54" s="47"/>
      <c r="RON54" s="16"/>
      <c r="ROR54" s="47"/>
      <c r="ROS54" s="16"/>
      <c r="ROW54" s="47"/>
      <c r="ROX54" s="16"/>
      <c r="RPB54" s="47"/>
      <c r="RPC54" s="16"/>
      <c r="RPG54" s="47"/>
      <c r="RPH54" s="16"/>
      <c r="RPL54" s="47"/>
      <c r="RPM54" s="16"/>
      <c r="RPQ54" s="47"/>
      <c r="RPR54" s="16"/>
      <c r="RPV54" s="47"/>
      <c r="RPW54" s="16"/>
      <c r="RQA54" s="47"/>
      <c r="RQB54" s="16"/>
      <c r="RQF54" s="47"/>
      <c r="RQG54" s="16"/>
      <c r="RQK54" s="47"/>
      <c r="RQL54" s="16"/>
      <c r="RQP54" s="47"/>
      <c r="RQQ54" s="16"/>
      <c r="RQU54" s="47"/>
      <c r="RQV54" s="16"/>
      <c r="RQZ54" s="47"/>
      <c r="RRA54" s="16"/>
      <c r="RRE54" s="47"/>
      <c r="RRF54" s="16"/>
      <c r="RRJ54" s="47"/>
      <c r="RRK54" s="16"/>
      <c r="RRO54" s="47"/>
      <c r="RRP54" s="16"/>
      <c r="RRT54" s="47"/>
      <c r="RRU54" s="16"/>
      <c r="RRY54" s="47"/>
      <c r="RRZ54" s="16"/>
      <c r="RSD54" s="47"/>
      <c r="RSE54" s="16"/>
      <c r="RSI54" s="47"/>
      <c r="RSJ54" s="16"/>
      <c r="RSN54" s="47"/>
      <c r="RSO54" s="16"/>
      <c r="RSS54" s="47"/>
      <c r="RST54" s="16"/>
      <c r="RSX54" s="47"/>
      <c r="RSY54" s="16"/>
      <c r="RTC54" s="47"/>
      <c r="RTD54" s="16"/>
      <c r="RTH54" s="47"/>
      <c r="RTI54" s="16"/>
      <c r="RTM54" s="47"/>
      <c r="RTN54" s="16"/>
      <c r="RTR54" s="47"/>
      <c r="RTS54" s="16"/>
      <c r="RTW54" s="47"/>
      <c r="RTX54" s="16"/>
      <c r="RUB54" s="47"/>
      <c r="RUC54" s="16"/>
      <c r="RUG54" s="47"/>
      <c r="RUH54" s="16"/>
      <c r="RUL54" s="47"/>
      <c r="RUM54" s="16"/>
      <c r="RUQ54" s="47"/>
      <c r="RUR54" s="16"/>
      <c r="RUV54" s="47"/>
      <c r="RUW54" s="16"/>
      <c r="RVA54" s="47"/>
      <c r="RVB54" s="16"/>
      <c r="RVF54" s="47"/>
      <c r="RVG54" s="16"/>
      <c r="RVK54" s="47"/>
      <c r="RVL54" s="16"/>
      <c r="RVP54" s="47"/>
      <c r="RVQ54" s="16"/>
      <c r="RVU54" s="47"/>
      <c r="RVV54" s="16"/>
      <c r="RVZ54" s="47"/>
      <c r="RWA54" s="16"/>
      <c r="RWE54" s="47"/>
      <c r="RWF54" s="16"/>
      <c r="RWJ54" s="47"/>
      <c r="RWK54" s="16"/>
      <c r="RWO54" s="47"/>
      <c r="RWP54" s="16"/>
      <c r="RWT54" s="47"/>
      <c r="RWU54" s="16"/>
      <c r="RWY54" s="47"/>
      <c r="RWZ54" s="16"/>
      <c r="RXD54" s="47"/>
      <c r="RXE54" s="16"/>
      <c r="RXI54" s="47"/>
      <c r="RXJ54" s="16"/>
      <c r="RXN54" s="47"/>
      <c r="RXO54" s="16"/>
      <c r="RXS54" s="47"/>
      <c r="RXT54" s="16"/>
      <c r="RXX54" s="47"/>
      <c r="RXY54" s="16"/>
      <c r="RYC54" s="47"/>
      <c r="RYD54" s="16"/>
      <c r="RYH54" s="47"/>
      <c r="RYI54" s="16"/>
      <c r="RYM54" s="47"/>
      <c r="RYN54" s="16"/>
      <c r="RYR54" s="47"/>
      <c r="RYS54" s="16"/>
      <c r="RYW54" s="47"/>
      <c r="RYX54" s="16"/>
      <c r="RZB54" s="47"/>
      <c r="RZC54" s="16"/>
      <c r="RZG54" s="47"/>
      <c r="RZH54" s="16"/>
      <c r="RZL54" s="47"/>
      <c r="RZM54" s="16"/>
      <c r="RZQ54" s="47"/>
      <c r="RZR54" s="16"/>
      <c r="RZV54" s="47"/>
      <c r="RZW54" s="16"/>
      <c r="SAA54" s="47"/>
      <c r="SAB54" s="16"/>
      <c r="SAF54" s="47"/>
      <c r="SAG54" s="16"/>
      <c r="SAK54" s="47"/>
      <c r="SAL54" s="16"/>
      <c r="SAP54" s="47"/>
      <c r="SAQ54" s="16"/>
      <c r="SAU54" s="47"/>
      <c r="SAV54" s="16"/>
      <c r="SAZ54" s="47"/>
      <c r="SBA54" s="16"/>
      <c r="SBE54" s="47"/>
      <c r="SBF54" s="16"/>
      <c r="SBJ54" s="47"/>
      <c r="SBK54" s="16"/>
      <c r="SBO54" s="47"/>
      <c r="SBP54" s="16"/>
      <c r="SBT54" s="47"/>
      <c r="SBU54" s="16"/>
      <c r="SBY54" s="47"/>
      <c r="SBZ54" s="16"/>
      <c r="SCD54" s="47"/>
      <c r="SCE54" s="16"/>
      <c r="SCI54" s="47"/>
      <c r="SCJ54" s="16"/>
      <c r="SCN54" s="47"/>
      <c r="SCO54" s="16"/>
      <c r="SCS54" s="47"/>
      <c r="SCT54" s="16"/>
      <c r="SCX54" s="47"/>
      <c r="SCY54" s="16"/>
      <c r="SDC54" s="47"/>
      <c r="SDD54" s="16"/>
      <c r="SDH54" s="47"/>
      <c r="SDI54" s="16"/>
      <c r="SDM54" s="47"/>
      <c r="SDN54" s="16"/>
      <c r="SDR54" s="47"/>
      <c r="SDS54" s="16"/>
      <c r="SDW54" s="47"/>
      <c r="SDX54" s="16"/>
      <c r="SEB54" s="47"/>
      <c r="SEC54" s="16"/>
      <c r="SEG54" s="47"/>
      <c r="SEH54" s="16"/>
      <c r="SEL54" s="47"/>
      <c r="SEM54" s="16"/>
      <c r="SEQ54" s="47"/>
      <c r="SER54" s="16"/>
      <c r="SEV54" s="47"/>
      <c r="SEW54" s="16"/>
      <c r="SFA54" s="47"/>
      <c r="SFB54" s="16"/>
      <c r="SFF54" s="47"/>
      <c r="SFG54" s="16"/>
      <c r="SFK54" s="47"/>
      <c r="SFL54" s="16"/>
      <c r="SFP54" s="47"/>
      <c r="SFQ54" s="16"/>
      <c r="SFU54" s="47"/>
      <c r="SFV54" s="16"/>
      <c r="SFZ54" s="47"/>
      <c r="SGA54" s="16"/>
      <c r="SGE54" s="47"/>
      <c r="SGF54" s="16"/>
      <c r="SGJ54" s="47"/>
      <c r="SGK54" s="16"/>
      <c r="SGO54" s="47"/>
      <c r="SGP54" s="16"/>
      <c r="SGT54" s="47"/>
      <c r="SGU54" s="16"/>
      <c r="SGY54" s="47"/>
      <c r="SGZ54" s="16"/>
      <c r="SHD54" s="47"/>
      <c r="SHE54" s="16"/>
      <c r="SHI54" s="47"/>
      <c r="SHJ54" s="16"/>
      <c r="SHN54" s="47"/>
      <c r="SHO54" s="16"/>
      <c r="SHS54" s="47"/>
      <c r="SHT54" s="16"/>
      <c r="SHX54" s="47"/>
      <c r="SHY54" s="16"/>
      <c r="SIC54" s="47"/>
      <c r="SID54" s="16"/>
      <c r="SIH54" s="47"/>
      <c r="SII54" s="16"/>
      <c r="SIM54" s="47"/>
      <c r="SIN54" s="16"/>
      <c r="SIR54" s="47"/>
      <c r="SIS54" s="16"/>
      <c r="SIW54" s="47"/>
      <c r="SIX54" s="16"/>
      <c r="SJB54" s="47"/>
      <c r="SJC54" s="16"/>
      <c r="SJG54" s="47"/>
      <c r="SJH54" s="16"/>
      <c r="SJL54" s="47"/>
      <c r="SJM54" s="16"/>
      <c r="SJQ54" s="47"/>
      <c r="SJR54" s="16"/>
      <c r="SJV54" s="47"/>
      <c r="SJW54" s="16"/>
      <c r="SKA54" s="47"/>
      <c r="SKB54" s="16"/>
      <c r="SKF54" s="47"/>
      <c r="SKG54" s="16"/>
      <c r="SKK54" s="47"/>
      <c r="SKL54" s="16"/>
      <c r="SKP54" s="47"/>
      <c r="SKQ54" s="16"/>
      <c r="SKU54" s="47"/>
      <c r="SKV54" s="16"/>
      <c r="SKZ54" s="47"/>
      <c r="SLA54" s="16"/>
      <c r="SLE54" s="47"/>
      <c r="SLF54" s="16"/>
      <c r="SLJ54" s="47"/>
      <c r="SLK54" s="16"/>
      <c r="SLO54" s="47"/>
      <c r="SLP54" s="16"/>
      <c r="SLT54" s="47"/>
      <c r="SLU54" s="16"/>
      <c r="SLY54" s="47"/>
      <c r="SLZ54" s="16"/>
      <c r="SMD54" s="47"/>
      <c r="SME54" s="16"/>
      <c r="SMI54" s="47"/>
      <c r="SMJ54" s="16"/>
      <c r="SMN54" s="47"/>
      <c r="SMO54" s="16"/>
      <c r="SMS54" s="47"/>
      <c r="SMT54" s="16"/>
      <c r="SMX54" s="47"/>
      <c r="SMY54" s="16"/>
      <c r="SNC54" s="47"/>
      <c r="SND54" s="16"/>
      <c r="SNH54" s="47"/>
      <c r="SNI54" s="16"/>
      <c r="SNM54" s="47"/>
      <c r="SNN54" s="16"/>
      <c r="SNR54" s="47"/>
      <c r="SNS54" s="16"/>
      <c r="SNW54" s="47"/>
      <c r="SNX54" s="16"/>
      <c r="SOB54" s="47"/>
      <c r="SOC54" s="16"/>
      <c r="SOG54" s="47"/>
      <c r="SOH54" s="16"/>
      <c r="SOL54" s="47"/>
      <c r="SOM54" s="16"/>
      <c r="SOQ54" s="47"/>
      <c r="SOR54" s="16"/>
      <c r="SOV54" s="47"/>
      <c r="SOW54" s="16"/>
      <c r="SPA54" s="47"/>
      <c r="SPB54" s="16"/>
      <c r="SPF54" s="47"/>
      <c r="SPG54" s="16"/>
      <c r="SPK54" s="47"/>
      <c r="SPL54" s="16"/>
      <c r="SPP54" s="47"/>
      <c r="SPQ54" s="16"/>
      <c r="SPU54" s="47"/>
      <c r="SPV54" s="16"/>
      <c r="SPZ54" s="47"/>
      <c r="SQA54" s="16"/>
      <c r="SQE54" s="47"/>
      <c r="SQF54" s="16"/>
      <c r="SQJ54" s="47"/>
      <c r="SQK54" s="16"/>
      <c r="SQO54" s="47"/>
      <c r="SQP54" s="16"/>
      <c r="SQT54" s="47"/>
      <c r="SQU54" s="16"/>
      <c r="SQY54" s="47"/>
      <c r="SQZ54" s="16"/>
      <c r="SRD54" s="47"/>
      <c r="SRE54" s="16"/>
      <c r="SRI54" s="47"/>
      <c r="SRJ54" s="16"/>
      <c r="SRN54" s="47"/>
      <c r="SRO54" s="16"/>
      <c r="SRS54" s="47"/>
      <c r="SRT54" s="16"/>
      <c r="SRX54" s="47"/>
      <c r="SRY54" s="16"/>
      <c r="SSC54" s="47"/>
      <c r="SSD54" s="16"/>
      <c r="SSH54" s="47"/>
      <c r="SSI54" s="16"/>
      <c r="SSM54" s="47"/>
      <c r="SSN54" s="16"/>
      <c r="SSR54" s="47"/>
      <c r="SSS54" s="16"/>
      <c r="SSW54" s="47"/>
      <c r="SSX54" s="16"/>
      <c r="STB54" s="47"/>
      <c r="STC54" s="16"/>
      <c r="STG54" s="47"/>
      <c r="STH54" s="16"/>
      <c r="STL54" s="47"/>
      <c r="STM54" s="16"/>
      <c r="STQ54" s="47"/>
      <c r="STR54" s="16"/>
      <c r="STV54" s="47"/>
      <c r="STW54" s="16"/>
      <c r="SUA54" s="47"/>
      <c r="SUB54" s="16"/>
      <c r="SUF54" s="47"/>
      <c r="SUG54" s="16"/>
      <c r="SUK54" s="47"/>
      <c r="SUL54" s="16"/>
      <c r="SUP54" s="47"/>
      <c r="SUQ54" s="16"/>
      <c r="SUU54" s="47"/>
      <c r="SUV54" s="16"/>
      <c r="SUZ54" s="47"/>
      <c r="SVA54" s="16"/>
      <c r="SVE54" s="47"/>
      <c r="SVF54" s="16"/>
      <c r="SVJ54" s="47"/>
      <c r="SVK54" s="16"/>
      <c r="SVO54" s="47"/>
      <c r="SVP54" s="16"/>
      <c r="SVT54" s="47"/>
      <c r="SVU54" s="16"/>
      <c r="SVY54" s="47"/>
      <c r="SVZ54" s="16"/>
      <c r="SWD54" s="47"/>
      <c r="SWE54" s="16"/>
      <c r="SWI54" s="47"/>
      <c r="SWJ54" s="16"/>
      <c r="SWN54" s="47"/>
      <c r="SWO54" s="16"/>
      <c r="SWS54" s="47"/>
      <c r="SWT54" s="16"/>
      <c r="SWX54" s="47"/>
      <c r="SWY54" s="16"/>
      <c r="SXC54" s="47"/>
      <c r="SXD54" s="16"/>
      <c r="SXH54" s="47"/>
      <c r="SXI54" s="16"/>
      <c r="SXM54" s="47"/>
      <c r="SXN54" s="16"/>
      <c r="SXR54" s="47"/>
      <c r="SXS54" s="16"/>
      <c r="SXW54" s="47"/>
      <c r="SXX54" s="16"/>
      <c r="SYB54" s="47"/>
      <c r="SYC54" s="16"/>
      <c r="SYG54" s="47"/>
      <c r="SYH54" s="16"/>
      <c r="SYL54" s="47"/>
      <c r="SYM54" s="16"/>
      <c r="SYQ54" s="47"/>
      <c r="SYR54" s="16"/>
      <c r="SYV54" s="47"/>
      <c r="SYW54" s="16"/>
      <c r="SZA54" s="47"/>
      <c r="SZB54" s="16"/>
      <c r="SZF54" s="47"/>
      <c r="SZG54" s="16"/>
      <c r="SZK54" s="47"/>
      <c r="SZL54" s="16"/>
      <c r="SZP54" s="47"/>
      <c r="SZQ54" s="16"/>
      <c r="SZU54" s="47"/>
      <c r="SZV54" s="16"/>
      <c r="SZZ54" s="47"/>
      <c r="TAA54" s="16"/>
      <c r="TAE54" s="47"/>
      <c r="TAF54" s="16"/>
      <c r="TAJ54" s="47"/>
      <c r="TAK54" s="16"/>
      <c r="TAO54" s="47"/>
      <c r="TAP54" s="16"/>
      <c r="TAT54" s="47"/>
      <c r="TAU54" s="16"/>
      <c r="TAY54" s="47"/>
      <c r="TAZ54" s="16"/>
      <c r="TBD54" s="47"/>
      <c r="TBE54" s="16"/>
      <c r="TBI54" s="47"/>
      <c r="TBJ54" s="16"/>
      <c r="TBN54" s="47"/>
      <c r="TBO54" s="16"/>
      <c r="TBS54" s="47"/>
      <c r="TBT54" s="16"/>
      <c r="TBX54" s="47"/>
      <c r="TBY54" s="16"/>
      <c r="TCC54" s="47"/>
      <c r="TCD54" s="16"/>
      <c r="TCH54" s="47"/>
      <c r="TCI54" s="16"/>
      <c r="TCM54" s="47"/>
      <c r="TCN54" s="16"/>
      <c r="TCR54" s="47"/>
      <c r="TCS54" s="16"/>
      <c r="TCW54" s="47"/>
      <c r="TCX54" s="16"/>
      <c r="TDB54" s="47"/>
      <c r="TDC54" s="16"/>
      <c r="TDG54" s="47"/>
      <c r="TDH54" s="16"/>
      <c r="TDL54" s="47"/>
      <c r="TDM54" s="16"/>
      <c r="TDQ54" s="47"/>
      <c r="TDR54" s="16"/>
      <c r="TDV54" s="47"/>
      <c r="TDW54" s="16"/>
      <c r="TEA54" s="47"/>
      <c r="TEB54" s="16"/>
      <c r="TEF54" s="47"/>
      <c r="TEG54" s="16"/>
      <c r="TEK54" s="47"/>
      <c r="TEL54" s="16"/>
      <c r="TEP54" s="47"/>
      <c r="TEQ54" s="16"/>
      <c r="TEU54" s="47"/>
      <c r="TEV54" s="16"/>
      <c r="TEZ54" s="47"/>
      <c r="TFA54" s="16"/>
      <c r="TFE54" s="47"/>
      <c r="TFF54" s="16"/>
      <c r="TFJ54" s="47"/>
      <c r="TFK54" s="16"/>
      <c r="TFO54" s="47"/>
      <c r="TFP54" s="16"/>
      <c r="TFT54" s="47"/>
      <c r="TFU54" s="16"/>
      <c r="TFY54" s="47"/>
      <c r="TFZ54" s="16"/>
      <c r="TGD54" s="47"/>
      <c r="TGE54" s="16"/>
      <c r="TGI54" s="47"/>
      <c r="TGJ54" s="16"/>
      <c r="TGN54" s="47"/>
      <c r="TGO54" s="16"/>
      <c r="TGS54" s="47"/>
      <c r="TGT54" s="16"/>
      <c r="TGX54" s="47"/>
      <c r="TGY54" s="16"/>
      <c r="THC54" s="47"/>
      <c r="THD54" s="16"/>
      <c r="THH54" s="47"/>
      <c r="THI54" s="16"/>
      <c r="THM54" s="47"/>
      <c r="THN54" s="16"/>
      <c r="THR54" s="47"/>
      <c r="THS54" s="16"/>
      <c r="THW54" s="47"/>
      <c r="THX54" s="16"/>
      <c r="TIB54" s="47"/>
      <c r="TIC54" s="16"/>
      <c r="TIG54" s="47"/>
      <c r="TIH54" s="16"/>
      <c r="TIL54" s="47"/>
      <c r="TIM54" s="16"/>
      <c r="TIQ54" s="47"/>
      <c r="TIR54" s="16"/>
      <c r="TIV54" s="47"/>
      <c r="TIW54" s="16"/>
      <c r="TJA54" s="47"/>
      <c r="TJB54" s="16"/>
      <c r="TJF54" s="47"/>
      <c r="TJG54" s="16"/>
      <c r="TJK54" s="47"/>
      <c r="TJL54" s="16"/>
      <c r="TJP54" s="47"/>
      <c r="TJQ54" s="16"/>
      <c r="TJU54" s="47"/>
      <c r="TJV54" s="16"/>
      <c r="TJZ54" s="47"/>
      <c r="TKA54" s="16"/>
      <c r="TKE54" s="47"/>
      <c r="TKF54" s="16"/>
      <c r="TKJ54" s="47"/>
      <c r="TKK54" s="16"/>
      <c r="TKO54" s="47"/>
      <c r="TKP54" s="16"/>
      <c r="TKT54" s="47"/>
      <c r="TKU54" s="16"/>
      <c r="TKY54" s="47"/>
      <c r="TKZ54" s="16"/>
      <c r="TLD54" s="47"/>
      <c r="TLE54" s="16"/>
      <c r="TLI54" s="47"/>
      <c r="TLJ54" s="16"/>
      <c r="TLN54" s="47"/>
      <c r="TLO54" s="16"/>
      <c r="TLS54" s="47"/>
      <c r="TLT54" s="16"/>
      <c r="TLX54" s="47"/>
      <c r="TLY54" s="16"/>
      <c r="TMC54" s="47"/>
      <c r="TMD54" s="16"/>
      <c r="TMH54" s="47"/>
      <c r="TMI54" s="16"/>
      <c r="TMM54" s="47"/>
      <c r="TMN54" s="16"/>
      <c r="TMR54" s="47"/>
      <c r="TMS54" s="16"/>
      <c r="TMW54" s="47"/>
      <c r="TMX54" s="16"/>
      <c r="TNB54" s="47"/>
      <c r="TNC54" s="16"/>
      <c r="TNG54" s="47"/>
      <c r="TNH54" s="16"/>
      <c r="TNL54" s="47"/>
      <c r="TNM54" s="16"/>
      <c r="TNQ54" s="47"/>
      <c r="TNR54" s="16"/>
      <c r="TNV54" s="47"/>
      <c r="TNW54" s="16"/>
      <c r="TOA54" s="47"/>
      <c r="TOB54" s="16"/>
      <c r="TOF54" s="47"/>
      <c r="TOG54" s="16"/>
      <c r="TOK54" s="47"/>
      <c r="TOL54" s="16"/>
      <c r="TOP54" s="47"/>
      <c r="TOQ54" s="16"/>
      <c r="TOU54" s="47"/>
      <c r="TOV54" s="16"/>
      <c r="TOZ54" s="47"/>
      <c r="TPA54" s="16"/>
      <c r="TPE54" s="47"/>
      <c r="TPF54" s="16"/>
      <c r="TPJ54" s="47"/>
      <c r="TPK54" s="16"/>
      <c r="TPO54" s="47"/>
      <c r="TPP54" s="16"/>
      <c r="TPT54" s="47"/>
      <c r="TPU54" s="16"/>
      <c r="TPY54" s="47"/>
      <c r="TPZ54" s="16"/>
      <c r="TQD54" s="47"/>
      <c r="TQE54" s="16"/>
      <c r="TQI54" s="47"/>
      <c r="TQJ54" s="16"/>
      <c r="TQN54" s="47"/>
      <c r="TQO54" s="16"/>
      <c r="TQS54" s="47"/>
      <c r="TQT54" s="16"/>
      <c r="TQX54" s="47"/>
      <c r="TQY54" s="16"/>
      <c r="TRC54" s="47"/>
      <c r="TRD54" s="16"/>
      <c r="TRH54" s="47"/>
      <c r="TRI54" s="16"/>
      <c r="TRM54" s="47"/>
      <c r="TRN54" s="16"/>
      <c r="TRR54" s="47"/>
      <c r="TRS54" s="16"/>
      <c r="TRW54" s="47"/>
      <c r="TRX54" s="16"/>
      <c r="TSB54" s="47"/>
      <c r="TSC54" s="16"/>
      <c r="TSG54" s="47"/>
      <c r="TSH54" s="16"/>
      <c r="TSL54" s="47"/>
      <c r="TSM54" s="16"/>
      <c r="TSQ54" s="47"/>
      <c r="TSR54" s="16"/>
      <c r="TSV54" s="47"/>
      <c r="TSW54" s="16"/>
      <c r="TTA54" s="47"/>
      <c r="TTB54" s="16"/>
      <c r="TTF54" s="47"/>
      <c r="TTG54" s="16"/>
      <c r="TTK54" s="47"/>
      <c r="TTL54" s="16"/>
      <c r="TTP54" s="47"/>
      <c r="TTQ54" s="16"/>
      <c r="TTU54" s="47"/>
      <c r="TTV54" s="16"/>
      <c r="TTZ54" s="47"/>
      <c r="TUA54" s="16"/>
      <c r="TUE54" s="47"/>
      <c r="TUF54" s="16"/>
      <c r="TUJ54" s="47"/>
      <c r="TUK54" s="16"/>
      <c r="TUO54" s="47"/>
      <c r="TUP54" s="16"/>
      <c r="TUT54" s="47"/>
      <c r="TUU54" s="16"/>
      <c r="TUY54" s="47"/>
      <c r="TUZ54" s="16"/>
      <c r="TVD54" s="47"/>
      <c r="TVE54" s="16"/>
      <c r="TVI54" s="47"/>
      <c r="TVJ54" s="16"/>
      <c r="TVN54" s="47"/>
      <c r="TVO54" s="16"/>
      <c r="TVS54" s="47"/>
      <c r="TVT54" s="16"/>
      <c r="TVX54" s="47"/>
      <c r="TVY54" s="16"/>
      <c r="TWC54" s="47"/>
      <c r="TWD54" s="16"/>
      <c r="TWH54" s="47"/>
      <c r="TWI54" s="16"/>
      <c r="TWM54" s="47"/>
      <c r="TWN54" s="16"/>
      <c r="TWR54" s="47"/>
      <c r="TWS54" s="16"/>
      <c r="TWW54" s="47"/>
      <c r="TWX54" s="16"/>
      <c r="TXB54" s="47"/>
      <c r="TXC54" s="16"/>
      <c r="TXG54" s="47"/>
      <c r="TXH54" s="16"/>
      <c r="TXL54" s="47"/>
      <c r="TXM54" s="16"/>
      <c r="TXQ54" s="47"/>
      <c r="TXR54" s="16"/>
      <c r="TXV54" s="47"/>
      <c r="TXW54" s="16"/>
      <c r="TYA54" s="47"/>
      <c r="TYB54" s="16"/>
      <c r="TYF54" s="47"/>
      <c r="TYG54" s="16"/>
      <c r="TYK54" s="47"/>
      <c r="TYL54" s="16"/>
      <c r="TYP54" s="47"/>
      <c r="TYQ54" s="16"/>
      <c r="TYU54" s="47"/>
      <c r="TYV54" s="16"/>
      <c r="TYZ54" s="47"/>
      <c r="TZA54" s="16"/>
      <c r="TZE54" s="47"/>
      <c r="TZF54" s="16"/>
      <c r="TZJ54" s="47"/>
      <c r="TZK54" s="16"/>
      <c r="TZO54" s="47"/>
      <c r="TZP54" s="16"/>
      <c r="TZT54" s="47"/>
      <c r="TZU54" s="16"/>
      <c r="TZY54" s="47"/>
      <c r="TZZ54" s="16"/>
      <c r="UAD54" s="47"/>
      <c r="UAE54" s="16"/>
      <c r="UAI54" s="47"/>
      <c r="UAJ54" s="16"/>
      <c r="UAN54" s="47"/>
      <c r="UAO54" s="16"/>
      <c r="UAS54" s="47"/>
      <c r="UAT54" s="16"/>
      <c r="UAX54" s="47"/>
      <c r="UAY54" s="16"/>
      <c r="UBC54" s="47"/>
      <c r="UBD54" s="16"/>
      <c r="UBH54" s="47"/>
      <c r="UBI54" s="16"/>
      <c r="UBM54" s="47"/>
      <c r="UBN54" s="16"/>
      <c r="UBR54" s="47"/>
      <c r="UBS54" s="16"/>
      <c r="UBW54" s="47"/>
      <c r="UBX54" s="16"/>
      <c r="UCB54" s="47"/>
      <c r="UCC54" s="16"/>
      <c r="UCG54" s="47"/>
      <c r="UCH54" s="16"/>
      <c r="UCL54" s="47"/>
      <c r="UCM54" s="16"/>
      <c r="UCQ54" s="47"/>
      <c r="UCR54" s="16"/>
      <c r="UCV54" s="47"/>
      <c r="UCW54" s="16"/>
      <c r="UDA54" s="47"/>
      <c r="UDB54" s="16"/>
      <c r="UDF54" s="47"/>
      <c r="UDG54" s="16"/>
      <c r="UDK54" s="47"/>
      <c r="UDL54" s="16"/>
      <c r="UDP54" s="47"/>
      <c r="UDQ54" s="16"/>
      <c r="UDU54" s="47"/>
      <c r="UDV54" s="16"/>
      <c r="UDZ54" s="47"/>
      <c r="UEA54" s="16"/>
      <c r="UEE54" s="47"/>
      <c r="UEF54" s="16"/>
      <c r="UEJ54" s="47"/>
      <c r="UEK54" s="16"/>
      <c r="UEO54" s="47"/>
      <c r="UEP54" s="16"/>
      <c r="UET54" s="47"/>
      <c r="UEU54" s="16"/>
      <c r="UEY54" s="47"/>
      <c r="UEZ54" s="16"/>
      <c r="UFD54" s="47"/>
      <c r="UFE54" s="16"/>
      <c r="UFI54" s="47"/>
      <c r="UFJ54" s="16"/>
      <c r="UFN54" s="47"/>
      <c r="UFO54" s="16"/>
      <c r="UFS54" s="47"/>
      <c r="UFT54" s="16"/>
      <c r="UFX54" s="47"/>
      <c r="UFY54" s="16"/>
      <c r="UGC54" s="47"/>
      <c r="UGD54" s="16"/>
      <c r="UGH54" s="47"/>
      <c r="UGI54" s="16"/>
      <c r="UGM54" s="47"/>
      <c r="UGN54" s="16"/>
      <c r="UGR54" s="47"/>
      <c r="UGS54" s="16"/>
      <c r="UGW54" s="47"/>
      <c r="UGX54" s="16"/>
      <c r="UHB54" s="47"/>
      <c r="UHC54" s="16"/>
      <c r="UHG54" s="47"/>
      <c r="UHH54" s="16"/>
      <c r="UHL54" s="47"/>
      <c r="UHM54" s="16"/>
      <c r="UHQ54" s="47"/>
      <c r="UHR54" s="16"/>
      <c r="UHV54" s="47"/>
      <c r="UHW54" s="16"/>
      <c r="UIA54" s="47"/>
      <c r="UIB54" s="16"/>
      <c r="UIF54" s="47"/>
      <c r="UIG54" s="16"/>
      <c r="UIK54" s="47"/>
      <c r="UIL54" s="16"/>
      <c r="UIP54" s="47"/>
      <c r="UIQ54" s="16"/>
      <c r="UIU54" s="47"/>
      <c r="UIV54" s="16"/>
      <c r="UIZ54" s="47"/>
      <c r="UJA54" s="16"/>
      <c r="UJE54" s="47"/>
      <c r="UJF54" s="16"/>
      <c r="UJJ54" s="47"/>
      <c r="UJK54" s="16"/>
      <c r="UJO54" s="47"/>
      <c r="UJP54" s="16"/>
      <c r="UJT54" s="47"/>
      <c r="UJU54" s="16"/>
      <c r="UJY54" s="47"/>
      <c r="UJZ54" s="16"/>
      <c r="UKD54" s="47"/>
      <c r="UKE54" s="16"/>
      <c r="UKI54" s="47"/>
      <c r="UKJ54" s="16"/>
      <c r="UKN54" s="47"/>
      <c r="UKO54" s="16"/>
      <c r="UKS54" s="47"/>
      <c r="UKT54" s="16"/>
      <c r="UKX54" s="47"/>
      <c r="UKY54" s="16"/>
      <c r="ULC54" s="47"/>
      <c r="ULD54" s="16"/>
      <c r="ULH54" s="47"/>
      <c r="ULI54" s="16"/>
      <c r="ULM54" s="47"/>
      <c r="ULN54" s="16"/>
      <c r="ULR54" s="47"/>
      <c r="ULS54" s="16"/>
      <c r="ULW54" s="47"/>
      <c r="ULX54" s="16"/>
      <c r="UMB54" s="47"/>
      <c r="UMC54" s="16"/>
      <c r="UMG54" s="47"/>
      <c r="UMH54" s="16"/>
      <c r="UML54" s="47"/>
      <c r="UMM54" s="16"/>
      <c r="UMQ54" s="47"/>
      <c r="UMR54" s="16"/>
      <c r="UMV54" s="47"/>
      <c r="UMW54" s="16"/>
      <c r="UNA54" s="47"/>
      <c r="UNB54" s="16"/>
      <c r="UNF54" s="47"/>
      <c r="UNG54" s="16"/>
      <c r="UNK54" s="47"/>
      <c r="UNL54" s="16"/>
      <c r="UNP54" s="47"/>
      <c r="UNQ54" s="16"/>
      <c r="UNU54" s="47"/>
      <c r="UNV54" s="16"/>
      <c r="UNZ54" s="47"/>
      <c r="UOA54" s="16"/>
      <c r="UOE54" s="47"/>
      <c r="UOF54" s="16"/>
      <c r="UOJ54" s="47"/>
      <c r="UOK54" s="16"/>
      <c r="UOO54" s="47"/>
      <c r="UOP54" s="16"/>
      <c r="UOT54" s="47"/>
      <c r="UOU54" s="16"/>
      <c r="UOY54" s="47"/>
      <c r="UOZ54" s="16"/>
      <c r="UPD54" s="47"/>
      <c r="UPE54" s="16"/>
      <c r="UPI54" s="47"/>
      <c r="UPJ54" s="16"/>
      <c r="UPN54" s="47"/>
      <c r="UPO54" s="16"/>
      <c r="UPS54" s="47"/>
      <c r="UPT54" s="16"/>
      <c r="UPX54" s="47"/>
      <c r="UPY54" s="16"/>
      <c r="UQC54" s="47"/>
      <c r="UQD54" s="16"/>
      <c r="UQH54" s="47"/>
      <c r="UQI54" s="16"/>
      <c r="UQM54" s="47"/>
      <c r="UQN54" s="16"/>
      <c r="UQR54" s="47"/>
      <c r="UQS54" s="16"/>
      <c r="UQW54" s="47"/>
      <c r="UQX54" s="16"/>
      <c r="URB54" s="47"/>
      <c r="URC54" s="16"/>
      <c r="URG54" s="47"/>
      <c r="URH54" s="16"/>
      <c r="URL54" s="47"/>
      <c r="URM54" s="16"/>
      <c r="URQ54" s="47"/>
      <c r="URR54" s="16"/>
      <c r="URV54" s="47"/>
      <c r="URW54" s="16"/>
      <c r="USA54" s="47"/>
      <c r="USB54" s="16"/>
      <c r="USF54" s="47"/>
      <c r="USG54" s="16"/>
      <c r="USK54" s="47"/>
      <c r="USL54" s="16"/>
      <c r="USP54" s="47"/>
      <c r="USQ54" s="16"/>
      <c r="USU54" s="47"/>
      <c r="USV54" s="16"/>
      <c r="USZ54" s="47"/>
      <c r="UTA54" s="16"/>
      <c r="UTE54" s="47"/>
      <c r="UTF54" s="16"/>
      <c r="UTJ54" s="47"/>
      <c r="UTK54" s="16"/>
      <c r="UTO54" s="47"/>
      <c r="UTP54" s="16"/>
      <c r="UTT54" s="47"/>
      <c r="UTU54" s="16"/>
      <c r="UTY54" s="47"/>
      <c r="UTZ54" s="16"/>
      <c r="UUD54" s="47"/>
      <c r="UUE54" s="16"/>
      <c r="UUI54" s="47"/>
      <c r="UUJ54" s="16"/>
      <c r="UUN54" s="47"/>
      <c r="UUO54" s="16"/>
      <c r="UUS54" s="47"/>
      <c r="UUT54" s="16"/>
      <c r="UUX54" s="47"/>
      <c r="UUY54" s="16"/>
      <c r="UVC54" s="47"/>
      <c r="UVD54" s="16"/>
      <c r="UVH54" s="47"/>
      <c r="UVI54" s="16"/>
      <c r="UVM54" s="47"/>
      <c r="UVN54" s="16"/>
      <c r="UVR54" s="47"/>
      <c r="UVS54" s="16"/>
      <c r="UVW54" s="47"/>
      <c r="UVX54" s="16"/>
      <c r="UWB54" s="47"/>
      <c r="UWC54" s="16"/>
      <c r="UWG54" s="47"/>
      <c r="UWH54" s="16"/>
      <c r="UWL54" s="47"/>
      <c r="UWM54" s="16"/>
      <c r="UWQ54" s="47"/>
      <c r="UWR54" s="16"/>
      <c r="UWV54" s="47"/>
      <c r="UWW54" s="16"/>
      <c r="UXA54" s="47"/>
      <c r="UXB54" s="16"/>
      <c r="UXF54" s="47"/>
      <c r="UXG54" s="16"/>
      <c r="UXK54" s="47"/>
      <c r="UXL54" s="16"/>
      <c r="UXP54" s="47"/>
      <c r="UXQ54" s="16"/>
      <c r="UXU54" s="47"/>
      <c r="UXV54" s="16"/>
      <c r="UXZ54" s="47"/>
      <c r="UYA54" s="16"/>
      <c r="UYE54" s="47"/>
      <c r="UYF54" s="16"/>
      <c r="UYJ54" s="47"/>
      <c r="UYK54" s="16"/>
      <c r="UYO54" s="47"/>
      <c r="UYP54" s="16"/>
      <c r="UYT54" s="47"/>
      <c r="UYU54" s="16"/>
      <c r="UYY54" s="47"/>
      <c r="UYZ54" s="16"/>
      <c r="UZD54" s="47"/>
      <c r="UZE54" s="16"/>
      <c r="UZI54" s="47"/>
      <c r="UZJ54" s="16"/>
      <c r="UZN54" s="47"/>
      <c r="UZO54" s="16"/>
      <c r="UZS54" s="47"/>
      <c r="UZT54" s="16"/>
      <c r="UZX54" s="47"/>
      <c r="UZY54" s="16"/>
      <c r="VAC54" s="47"/>
      <c r="VAD54" s="16"/>
      <c r="VAH54" s="47"/>
      <c r="VAI54" s="16"/>
      <c r="VAM54" s="47"/>
      <c r="VAN54" s="16"/>
      <c r="VAR54" s="47"/>
      <c r="VAS54" s="16"/>
      <c r="VAW54" s="47"/>
      <c r="VAX54" s="16"/>
      <c r="VBB54" s="47"/>
      <c r="VBC54" s="16"/>
      <c r="VBG54" s="47"/>
      <c r="VBH54" s="16"/>
      <c r="VBL54" s="47"/>
      <c r="VBM54" s="16"/>
      <c r="VBQ54" s="47"/>
      <c r="VBR54" s="16"/>
      <c r="VBV54" s="47"/>
      <c r="VBW54" s="16"/>
      <c r="VCA54" s="47"/>
      <c r="VCB54" s="16"/>
      <c r="VCF54" s="47"/>
      <c r="VCG54" s="16"/>
      <c r="VCK54" s="47"/>
      <c r="VCL54" s="16"/>
      <c r="VCP54" s="47"/>
      <c r="VCQ54" s="16"/>
      <c r="VCU54" s="47"/>
      <c r="VCV54" s="16"/>
      <c r="VCZ54" s="47"/>
      <c r="VDA54" s="16"/>
      <c r="VDE54" s="47"/>
      <c r="VDF54" s="16"/>
      <c r="VDJ54" s="47"/>
      <c r="VDK54" s="16"/>
      <c r="VDO54" s="47"/>
      <c r="VDP54" s="16"/>
      <c r="VDT54" s="47"/>
      <c r="VDU54" s="16"/>
      <c r="VDY54" s="47"/>
      <c r="VDZ54" s="16"/>
      <c r="VED54" s="47"/>
      <c r="VEE54" s="16"/>
      <c r="VEI54" s="47"/>
      <c r="VEJ54" s="16"/>
      <c r="VEN54" s="47"/>
      <c r="VEO54" s="16"/>
      <c r="VES54" s="47"/>
      <c r="VET54" s="16"/>
      <c r="VEX54" s="47"/>
      <c r="VEY54" s="16"/>
      <c r="VFC54" s="47"/>
      <c r="VFD54" s="16"/>
      <c r="VFH54" s="47"/>
      <c r="VFI54" s="16"/>
      <c r="VFM54" s="47"/>
      <c r="VFN54" s="16"/>
      <c r="VFR54" s="47"/>
      <c r="VFS54" s="16"/>
      <c r="VFW54" s="47"/>
      <c r="VFX54" s="16"/>
      <c r="VGB54" s="47"/>
      <c r="VGC54" s="16"/>
      <c r="VGG54" s="47"/>
      <c r="VGH54" s="16"/>
      <c r="VGL54" s="47"/>
      <c r="VGM54" s="16"/>
      <c r="VGQ54" s="47"/>
      <c r="VGR54" s="16"/>
      <c r="VGV54" s="47"/>
      <c r="VGW54" s="16"/>
      <c r="VHA54" s="47"/>
      <c r="VHB54" s="16"/>
      <c r="VHF54" s="47"/>
      <c r="VHG54" s="16"/>
      <c r="VHK54" s="47"/>
      <c r="VHL54" s="16"/>
      <c r="VHP54" s="47"/>
      <c r="VHQ54" s="16"/>
      <c r="VHU54" s="47"/>
      <c r="VHV54" s="16"/>
      <c r="VHZ54" s="47"/>
      <c r="VIA54" s="16"/>
      <c r="VIE54" s="47"/>
      <c r="VIF54" s="16"/>
      <c r="VIJ54" s="47"/>
      <c r="VIK54" s="16"/>
      <c r="VIO54" s="47"/>
      <c r="VIP54" s="16"/>
      <c r="VIT54" s="47"/>
      <c r="VIU54" s="16"/>
      <c r="VIY54" s="47"/>
      <c r="VIZ54" s="16"/>
      <c r="VJD54" s="47"/>
      <c r="VJE54" s="16"/>
      <c r="VJI54" s="47"/>
      <c r="VJJ54" s="16"/>
      <c r="VJN54" s="47"/>
      <c r="VJO54" s="16"/>
      <c r="VJS54" s="47"/>
      <c r="VJT54" s="16"/>
      <c r="VJX54" s="47"/>
      <c r="VJY54" s="16"/>
      <c r="VKC54" s="47"/>
      <c r="VKD54" s="16"/>
      <c r="VKH54" s="47"/>
      <c r="VKI54" s="16"/>
      <c r="VKM54" s="47"/>
      <c r="VKN54" s="16"/>
      <c r="VKR54" s="47"/>
      <c r="VKS54" s="16"/>
      <c r="VKW54" s="47"/>
      <c r="VKX54" s="16"/>
      <c r="VLB54" s="47"/>
      <c r="VLC54" s="16"/>
      <c r="VLG54" s="47"/>
      <c r="VLH54" s="16"/>
      <c r="VLL54" s="47"/>
      <c r="VLM54" s="16"/>
      <c r="VLQ54" s="47"/>
      <c r="VLR54" s="16"/>
      <c r="VLV54" s="47"/>
      <c r="VLW54" s="16"/>
      <c r="VMA54" s="47"/>
      <c r="VMB54" s="16"/>
      <c r="VMF54" s="47"/>
      <c r="VMG54" s="16"/>
      <c r="VMK54" s="47"/>
      <c r="VML54" s="16"/>
      <c r="VMP54" s="47"/>
      <c r="VMQ54" s="16"/>
      <c r="VMU54" s="47"/>
      <c r="VMV54" s="16"/>
      <c r="VMZ54" s="47"/>
      <c r="VNA54" s="16"/>
      <c r="VNE54" s="47"/>
      <c r="VNF54" s="16"/>
      <c r="VNJ54" s="47"/>
      <c r="VNK54" s="16"/>
      <c r="VNO54" s="47"/>
      <c r="VNP54" s="16"/>
      <c r="VNT54" s="47"/>
      <c r="VNU54" s="16"/>
      <c r="VNY54" s="47"/>
      <c r="VNZ54" s="16"/>
      <c r="VOD54" s="47"/>
      <c r="VOE54" s="16"/>
      <c r="VOI54" s="47"/>
      <c r="VOJ54" s="16"/>
      <c r="VON54" s="47"/>
      <c r="VOO54" s="16"/>
      <c r="VOS54" s="47"/>
      <c r="VOT54" s="16"/>
      <c r="VOX54" s="47"/>
      <c r="VOY54" s="16"/>
      <c r="VPC54" s="47"/>
      <c r="VPD54" s="16"/>
      <c r="VPH54" s="47"/>
      <c r="VPI54" s="16"/>
      <c r="VPM54" s="47"/>
      <c r="VPN54" s="16"/>
      <c r="VPR54" s="47"/>
      <c r="VPS54" s="16"/>
      <c r="VPW54" s="47"/>
      <c r="VPX54" s="16"/>
      <c r="VQB54" s="47"/>
      <c r="VQC54" s="16"/>
      <c r="VQG54" s="47"/>
      <c r="VQH54" s="16"/>
      <c r="VQL54" s="47"/>
      <c r="VQM54" s="16"/>
      <c r="VQQ54" s="47"/>
      <c r="VQR54" s="16"/>
      <c r="VQV54" s="47"/>
      <c r="VQW54" s="16"/>
      <c r="VRA54" s="47"/>
      <c r="VRB54" s="16"/>
      <c r="VRF54" s="47"/>
      <c r="VRG54" s="16"/>
      <c r="VRK54" s="47"/>
      <c r="VRL54" s="16"/>
      <c r="VRP54" s="47"/>
      <c r="VRQ54" s="16"/>
      <c r="VRU54" s="47"/>
      <c r="VRV54" s="16"/>
      <c r="VRZ54" s="47"/>
      <c r="VSA54" s="16"/>
      <c r="VSE54" s="47"/>
      <c r="VSF54" s="16"/>
      <c r="VSJ54" s="47"/>
      <c r="VSK54" s="16"/>
      <c r="VSO54" s="47"/>
      <c r="VSP54" s="16"/>
      <c r="VST54" s="47"/>
      <c r="VSU54" s="16"/>
      <c r="VSY54" s="47"/>
      <c r="VSZ54" s="16"/>
      <c r="VTD54" s="47"/>
      <c r="VTE54" s="16"/>
      <c r="VTI54" s="47"/>
      <c r="VTJ54" s="16"/>
      <c r="VTN54" s="47"/>
      <c r="VTO54" s="16"/>
      <c r="VTS54" s="47"/>
      <c r="VTT54" s="16"/>
      <c r="VTX54" s="47"/>
      <c r="VTY54" s="16"/>
      <c r="VUC54" s="47"/>
      <c r="VUD54" s="16"/>
      <c r="VUH54" s="47"/>
      <c r="VUI54" s="16"/>
      <c r="VUM54" s="47"/>
      <c r="VUN54" s="16"/>
      <c r="VUR54" s="47"/>
      <c r="VUS54" s="16"/>
      <c r="VUW54" s="47"/>
      <c r="VUX54" s="16"/>
      <c r="VVB54" s="47"/>
      <c r="VVC54" s="16"/>
      <c r="VVG54" s="47"/>
      <c r="VVH54" s="16"/>
      <c r="VVL54" s="47"/>
      <c r="VVM54" s="16"/>
      <c r="VVQ54" s="47"/>
      <c r="VVR54" s="16"/>
      <c r="VVV54" s="47"/>
      <c r="VVW54" s="16"/>
      <c r="VWA54" s="47"/>
      <c r="VWB54" s="16"/>
      <c r="VWF54" s="47"/>
      <c r="VWG54" s="16"/>
      <c r="VWK54" s="47"/>
      <c r="VWL54" s="16"/>
      <c r="VWP54" s="47"/>
      <c r="VWQ54" s="16"/>
      <c r="VWU54" s="47"/>
      <c r="VWV54" s="16"/>
      <c r="VWZ54" s="47"/>
      <c r="VXA54" s="16"/>
      <c r="VXE54" s="47"/>
      <c r="VXF54" s="16"/>
      <c r="VXJ54" s="47"/>
      <c r="VXK54" s="16"/>
      <c r="VXO54" s="47"/>
      <c r="VXP54" s="16"/>
      <c r="VXT54" s="47"/>
      <c r="VXU54" s="16"/>
      <c r="VXY54" s="47"/>
      <c r="VXZ54" s="16"/>
      <c r="VYD54" s="47"/>
      <c r="VYE54" s="16"/>
      <c r="VYI54" s="47"/>
      <c r="VYJ54" s="16"/>
      <c r="VYN54" s="47"/>
      <c r="VYO54" s="16"/>
      <c r="VYS54" s="47"/>
      <c r="VYT54" s="16"/>
      <c r="VYX54" s="47"/>
      <c r="VYY54" s="16"/>
      <c r="VZC54" s="47"/>
      <c r="VZD54" s="16"/>
      <c r="VZH54" s="47"/>
      <c r="VZI54" s="16"/>
      <c r="VZM54" s="47"/>
      <c r="VZN54" s="16"/>
      <c r="VZR54" s="47"/>
      <c r="VZS54" s="16"/>
      <c r="VZW54" s="47"/>
      <c r="VZX54" s="16"/>
      <c r="WAB54" s="47"/>
      <c r="WAC54" s="16"/>
      <c r="WAG54" s="47"/>
      <c r="WAH54" s="16"/>
      <c r="WAL54" s="47"/>
      <c r="WAM54" s="16"/>
      <c r="WAQ54" s="47"/>
      <c r="WAR54" s="16"/>
      <c r="WAV54" s="47"/>
      <c r="WAW54" s="16"/>
      <c r="WBA54" s="47"/>
      <c r="WBB54" s="16"/>
      <c r="WBF54" s="47"/>
      <c r="WBG54" s="16"/>
      <c r="WBK54" s="47"/>
      <c r="WBL54" s="16"/>
      <c r="WBP54" s="47"/>
      <c r="WBQ54" s="16"/>
      <c r="WBU54" s="47"/>
      <c r="WBV54" s="16"/>
      <c r="WBZ54" s="47"/>
      <c r="WCA54" s="16"/>
      <c r="WCE54" s="47"/>
      <c r="WCF54" s="16"/>
      <c r="WCJ54" s="47"/>
      <c r="WCK54" s="16"/>
      <c r="WCO54" s="47"/>
      <c r="WCP54" s="16"/>
      <c r="WCT54" s="47"/>
      <c r="WCU54" s="16"/>
      <c r="WCY54" s="47"/>
      <c r="WCZ54" s="16"/>
      <c r="WDD54" s="47"/>
      <c r="WDE54" s="16"/>
      <c r="WDI54" s="47"/>
      <c r="WDJ54" s="16"/>
      <c r="WDN54" s="47"/>
      <c r="WDO54" s="16"/>
      <c r="WDS54" s="47"/>
      <c r="WDT54" s="16"/>
      <c r="WDX54" s="47"/>
      <c r="WDY54" s="16"/>
      <c r="WEC54" s="47"/>
      <c r="WED54" s="16"/>
      <c r="WEH54" s="47"/>
      <c r="WEI54" s="16"/>
      <c r="WEM54" s="47"/>
      <c r="WEN54" s="16"/>
      <c r="WER54" s="47"/>
      <c r="WES54" s="16"/>
      <c r="WEW54" s="47"/>
      <c r="WEX54" s="16"/>
      <c r="WFB54" s="47"/>
      <c r="WFC54" s="16"/>
      <c r="WFG54" s="47"/>
      <c r="WFH54" s="16"/>
      <c r="WFL54" s="47"/>
      <c r="WFM54" s="16"/>
      <c r="WFQ54" s="47"/>
      <c r="WFR54" s="16"/>
      <c r="WFV54" s="47"/>
      <c r="WFW54" s="16"/>
      <c r="WGA54" s="47"/>
      <c r="WGB54" s="16"/>
      <c r="WGF54" s="47"/>
      <c r="WGG54" s="16"/>
      <c r="WGK54" s="47"/>
      <c r="WGL54" s="16"/>
      <c r="WGP54" s="47"/>
      <c r="WGQ54" s="16"/>
      <c r="WGU54" s="47"/>
      <c r="WGV54" s="16"/>
      <c r="WGZ54" s="47"/>
      <c r="WHA54" s="16"/>
      <c r="WHE54" s="47"/>
      <c r="WHF54" s="16"/>
      <c r="WHJ54" s="47"/>
      <c r="WHK54" s="16"/>
      <c r="WHO54" s="47"/>
      <c r="WHP54" s="16"/>
      <c r="WHT54" s="47"/>
      <c r="WHU54" s="16"/>
      <c r="WHY54" s="47"/>
      <c r="WHZ54" s="16"/>
      <c r="WID54" s="47"/>
      <c r="WIE54" s="16"/>
      <c r="WII54" s="47"/>
      <c r="WIJ54" s="16"/>
      <c r="WIN54" s="47"/>
      <c r="WIO54" s="16"/>
      <c r="WIS54" s="47"/>
      <c r="WIT54" s="16"/>
      <c r="WIX54" s="47"/>
      <c r="WIY54" s="16"/>
      <c r="WJC54" s="47"/>
      <c r="WJD54" s="16"/>
      <c r="WJH54" s="47"/>
      <c r="WJI54" s="16"/>
      <c r="WJM54" s="47"/>
      <c r="WJN54" s="16"/>
      <c r="WJR54" s="47"/>
      <c r="WJS54" s="16"/>
      <c r="WJW54" s="47"/>
      <c r="WJX54" s="16"/>
      <c r="WKB54" s="47"/>
      <c r="WKC54" s="16"/>
      <c r="WKG54" s="47"/>
      <c r="WKH54" s="16"/>
      <c r="WKL54" s="47"/>
      <c r="WKM54" s="16"/>
      <c r="WKQ54" s="47"/>
      <c r="WKR54" s="16"/>
      <c r="WKV54" s="47"/>
      <c r="WKW54" s="16"/>
      <c r="WLA54" s="47"/>
      <c r="WLB54" s="16"/>
      <c r="WLF54" s="47"/>
      <c r="WLG54" s="16"/>
      <c r="WLK54" s="47"/>
      <c r="WLL54" s="16"/>
      <c r="WLP54" s="47"/>
      <c r="WLQ54" s="16"/>
      <c r="WLU54" s="47"/>
      <c r="WLV54" s="16"/>
      <c r="WLZ54" s="47"/>
      <c r="WMA54" s="16"/>
      <c r="WME54" s="47"/>
      <c r="WMF54" s="16"/>
      <c r="WMJ54" s="47"/>
      <c r="WMK54" s="16"/>
      <c r="WMO54" s="47"/>
      <c r="WMP54" s="16"/>
      <c r="WMT54" s="47"/>
      <c r="WMU54" s="16"/>
      <c r="WMY54" s="47"/>
      <c r="WMZ54" s="16"/>
      <c r="WND54" s="47"/>
      <c r="WNE54" s="16"/>
      <c r="WNI54" s="47"/>
      <c r="WNJ54" s="16"/>
      <c r="WNN54" s="47"/>
      <c r="WNO54" s="16"/>
      <c r="WNS54" s="47"/>
      <c r="WNT54" s="16"/>
      <c r="WNX54" s="47"/>
      <c r="WNY54" s="16"/>
      <c r="WOC54" s="47"/>
      <c r="WOD54" s="16"/>
      <c r="WOH54" s="47"/>
      <c r="WOI54" s="16"/>
      <c r="WOM54" s="47"/>
      <c r="WON54" s="16"/>
      <c r="WOR54" s="47"/>
      <c r="WOS54" s="16"/>
      <c r="WOW54" s="47"/>
      <c r="WOX54" s="16"/>
      <c r="WPB54" s="47"/>
      <c r="WPC54" s="16"/>
      <c r="WPG54" s="47"/>
      <c r="WPH54" s="16"/>
      <c r="WPL54" s="47"/>
      <c r="WPM54" s="16"/>
      <c r="WPQ54" s="47"/>
      <c r="WPR54" s="16"/>
      <c r="WPV54" s="47"/>
      <c r="WPW54" s="16"/>
      <c r="WQA54" s="47"/>
      <c r="WQB54" s="16"/>
      <c r="WQF54" s="47"/>
      <c r="WQG54" s="16"/>
      <c r="WQK54" s="47"/>
      <c r="WQL54" s="16"/>
      <c r="WQP54" s="47"/>
      <c r="WQQ54" s="16"/>
      <c r="WQU54" s="47"/>
      <c r="WQV54" s="16"/>
      <c r="WQZ54" s="47"/>
      <c r="WRA54" s="16"/>
      <c r="WRE54" s="47"/>
      <c r="WRF54" s="16"/>
      <c r="WRJ54" s="47"/>
      <c r="WRK54" s="16"/>
      <c r="WRO54" s="47"/>
      <c r="WRP54" s="16"/>
      <c r="WRT54" s="47"/>
      <c r="WRU54" s="16"/>
      <c r="WRY54" s="47"/>
      <c r="WRZ54" s="16"/>
      <c r="WSD54" s="47"/>
      <c r="WSE54" s="16"/>
      <c r="WSI54" s="47"/>
      <c r="WSJ54" s="16"/>
      <c r="WSN54" s="47"/>
      <c r="WSO54" s="16"/>
      <c r="WSS54" s="47"/>
      <c r="WST54" s="16"/>
      <c r="WSX54" s="47"/>
      <c r="WSY54" s="16"/>
      <c r="WTC54" s="47"/>
      <c r="WTD54" s="16"/>
      <c r="WTH54" s="47"/>
      <c r="WTI54" s="16"/>
      <c r="WTM54" s="47"/>
      <c r="WTN54" s="16"/>
      <c r="WTR54" s="47"/>
      <c r="WTS54" s="16"/>
      <c r="WTW54" s="47"/>
      <c r="WTX54" s="16"/>
      <c r="WUB54" s="47"/>
      <c r="WUC54" s="16"/>
      <c r="WUG54" s="47"/>
      <c r="WUH54" s="16"/>
      <c r="WUL54" s="47"/>
      <c r="WUM54" s="16"/>
      <c r="WUQ54" s="47"/>
      <c r="WUR54" s="16"/>
      <c r="WUV54" s="47"/>
      <c r="WUW54" s="16"/>
      <c r="WVA54" s="47"/>
      <c r="WVB54" s="16"/>
      <c r="WVF54" s="47"/>
      <c r="WVG54" s="16"/>
      <c r="WVK54" s="47"/>
      <c r="WVL54" s="16"/>
      <c r="WVP54" s="47"/>
      <c r="WVQ54" s="16"/>
      <c r="WVU54" s="47"/>
      <c r="WVV54" s="16"/>
      <c r="WVZ54" s="47"/>
      <c r="WWA54" s="16"/>
      <c r="WWE54" s="47"/>
      <c r="WWF54" s="16"/>
      <c r="WWJ54" s="47"/>
      <c r="WWK54" s="16"/>
      <c r="WWO54" s="47"/>
      <c r="WWP54" s="16"/>
      <c r="WWT54" s="47"/>
      <c r="WWU54" s="16"/>
      <c r="WWY54" s="47"/>
      <c r="WWZ54" s="16"/>
      <c r="WXD54" s="47"/>
      <c r="WXE54" s="16"/>
      <c r="WXI54" s="47"/>
      <c r="WXJ54" s="16"/>
      <c r="WXN54" s="47"/>
      <c r="WXO54" s="16"/>
      <c r="WXS54" s="47"/>
      <c r="WXT54" s="16"/>
      <c r="WXX54" s="47"/>
      <c r="WXY54" s="16"/>
      <c r="WYC54" s="47"/>
      <c r="WYD54" s="16"/>
      <c r="WYH54" s="47"/>
      <c r="WYI54" s="16"/>
      <c r="WYM54" s="47"/>
      <c r="WYN54" s="16"/>
      <c r="WYR54" s="47"/>
      <c r="WYS54" s="16"/>
      <c r="WYW54" s="47"/>
      <c r="WYX54" s="16"/>
      <c r="WZB54" s="47"/>
      <c r="WZC54" s="16"/>
      <c r="WZG54" s="47"/>
      <c r="WZH54" s="16"/>
      <c r="WZL54" s="47"/>
      <c r="WZM54" s="16"/>
      <c r="WZQ54" s="47"/>
      <c r="WZR54" s="16"/>
      <c r="WZV54" s="47"/>
      <c r="WZW54" s="16"/>
      <c r="XAA54" s="47"/>
      <c r="XAB54" s="16"/>
      <c r="XAF54" s="47"/>
      <c r="XAG54" s="16"/>
      <c r="XAK54" s="47"/>
      <c r="XAL54" s="16"/>
      <c r="XAP54" s="47"/>
      <c r="XAQ54" s="16"/>
      <c r="XAU54" s="47"/>
      <c r="XAV54" s="16"/>
      <c r="XAZ54" s="47"/>
      <c r="XBA54" s="16"/>
      <c r="XBE54" s="47"/>
      <c r="XBF54" s="16"/>
      <c r="XBJ54" s="47"/>
      <c r="XBK54" s="16"/>
      <c r="XBO54" s="47"/>
      <c r="XBP54" s="16"/>
      <c r="XBT54" s="47"/>
      <c r="XBU54" s="16"/>
      <c r="XBY54" s="47"/>
      <c r="XBZ54" s="16"/>
      <c r="XCD54" s="47"/>
      <c r="XCE54" s="16"/>
      <c r="XCI54" s="47"/>
      <c r="XCJ54" s="16"/>
      <c r="XCN54" s="47"/>
      <c r="XCO54" s="16"/>
      <c r="XCS54" s="47"/>
      <c r="XCT54" s="16"/>
      <c r="XCX54" s="47"/>
      <c r="XCY54" s="16"/>
      <c r="XDC54" s="47"/>
      <c r="XDD54" s="16"/>
      <c r="XDH54" s="47"/>
      <c r="XDI54" s="16"/>
      <c r="XDM54" s="47"/>
      <c r="XDN54" s="16"/>
      <c r="XDR54" s="47"/>
      <c r="XDS54" s="16"/>
      <c r="XDW54" s="47"/>
      <c r="XDX54" s="16"/>
      <c r="XEB54" s="47"/>
      <c r="XEC54" s="16"/>
      <c r="XEG54" s="47"/>
      <c r="XEH54" s="16"/>
      <c r="XEL54" s="47"/>
      <c r="XEM54" s="16"/>
      <c r="XEQ54" s="47"/>
      <c r="XER54" s="16"/>
      <c r="XEV54" s="47"/>
      <c r="XEW54" s="16"/>
      <c r="XFA54" s="47"/>
      <c r="XFB54" s="16"/>
    </row>
    <row r="55" spans="1:1022 1026:2047 2051:3072 3076:5117 5121:6142 6146:7167 7171:8192 8196:10237 10241:11262 11266:12287 12291:13312 13316:15357 15361:16382" s="34" customFormat="1" x14ac:dyDescent="0.2">
      <c r="A55" s="47"/>
      <c r="K55" s="47"/>
      <c r="L55" s="16"/>
      <c r="P55" s="47"/>
      <c r="Q55" s="16"/>
      <c r="U55" s="47"/>
      <c r="V55" s="16"/>
      <c r="Z55" s="47"/>
      <c r="AA55" s="16"/>
      <c r="AE55" s="47"/>
      <c r="AF55" s="16"/>
      <c r="AJ55" s="47"/>
      <c r="AK55" s="16"/>
      <c r="AO55" s="47"/>
      <c r="AP55" s="16"/>
      <c r="AT55" s="47"/>
      <c r="AU55" s="16"/>
      <c r="AY55" s="47"/>
      <c r="AZ55" s="16"/>
      <c r="BD55" s="47"/>
      <c r="BE55" s="16"/>
      <c r="BI55" s="47"/>
      <c r="BJ55" s="16"/>
      <c r="BN55" s="47"/>
      <c r="BO55" s="16"/>
      <c r="BS55" s="47"/>
      <c r="BT55" s="16"/>
      <c r="BX55" s="47"/>
      <c r="BY55" s="16"/>
      <c r="CC55" s="47"/>
      <c r="CD55" s="16"/>
      <c r="CH55" s="47"/>
      <c r="CI55" s="16"/>
      <c r="CM55" s="47"/>
      <c r="CN55" s="16"/>
      <c r="CR55" s="47"/>
      <c r="CS55" s="16"/>
      <c r="CW55" s="47"/>
      <c r="CX55" s="16"/>
      <c r="DB55" s="47"/>
      <c r="DC55" s="16"/>
      <c r="DG55" s="47"/>
      <c r="DH55" s="16"/>
      <c r="DL55" s="47"/>
      <c r="DM55" s="16"/>
      <c r="DQ55" s="47"/>
      <c r="DR55" s="16"/>
      <c r="DV55" s="47"/>
      <c r="DW55" s="16"/>
      <c r="EA55" s="47"/>
      <c r="EB55" s="16"/>
      <c r="EF55" s="47"/>
      <c r="EG55" s="16"/>
      <c r="EK55" s="47"/>
      <c r="EL55" s="16"/>
      <c r="EP55" s="47"/>
      <c r="EQ55" s="16"/>
      <c r="EU55" s="47"/>
      <c r="EV55" s="16"/>
      <c r="EZ55" s="47"/>
      <c r="FA55" s="16"/>
      <c r="FE55" s="47"/>
      <c r="FF55" s="16"/>
      <c r="FJ55" s="47"/>
      <c r="FK55" s="16"/>
      <c r="FO55" s="47"/>
      <c r="FP55" s="16"/>
      <c r="FT55" s="47"/>
      <c r="FU55" s="16"/>
      <c r="FY55" s="47"/>
      <c r="FZ55" s="16"/>
      <c r="GD55" s="47"/>
      <c r="GE55" s="16"/>
      <c r="GI55" s="47"/>
      <c r="GJ55" s="16"/>
      <c r="GN55" s="47"/>
      <c r="GO55" s="16"/>
      <c r="GS55" s="47"/>
      <c r="GT55" s="16"/>
      <c r="GX55" s="47"/>
      <c r="GY55" s="16"/>
      <c r="HC55" s="47"/>
      <c r="HD55" s="16"/>
      <c r="HH55" s="47"/>
      <c r="HI55" s="16"/>
      <c r="HM55" s="47"/>
      <c r="HN55" s="16"/>
      <c r="HR55" s="47"/>
      <c r="HS55" s="16"/>
      <c r="HW55" s="47"/>
      <c r="HX55" s="16"/>
      <c r="IB55" s="47"/>
      <c r="IC55" s="16"/>
      <c r="IG55" s="47"/>
      <c r="IH55" s="16"/>
      <c r="IL55" s="47"/>
      <c r="IM55" s="16"/>
      <c r="IQ55" s="47"/>
      <c r="IR55" s="16"/>
      <c r="IV55" s="47"/>
      <c r="IW55" s="16"/>
      <c r="JA55" s="47"/>
      <c r="JB55" s="16"/>
      <c r="JF55" s="47"/>
      <c r="JG55" s="16"/>
      <c r="JK55" s="47"/>
      <c r="JL55" s="16"/>
      <c r="JP55" s="47"/>
      <c r="JQ55" s="16"/>
      <c r="JU55" s="47"/>
      <c r="JV55" s="16"/>
      <c r="JZ55" s="47"/>
      <c r="KA55" s="16"/>
      <c r="KE55" s="47"/>
      <c r="KF55" s="16"/>
      <c r="KJ55" s="47"/>
      <c r="KK55" s="16"/>
      <c r="KO55" s="47"/>
      <c r="KP55" s="16"/>
      <c r="KT55" s="47"/>
      <c r="KU55" s="16"/>
      <c r="KY55" s="47"/>
      <c r="KZ55" s="16"/>
      <c r="LD55" s="47"/>
      <c r="LE55" s="16"/>
      <c r="LI55" s="47"/>
      <c r="LJ55" s="16"/>
      <c r="LN55" s="47"/>
      <c r="LO55" s="16"/>
      <c r="LS55" s="47"/>
      <c r="LT55" s="16"/>
      <c r="LX55" s="47"/>
      <c r="LY55" s="16"/>
      <c r="MC55" s="47"/>
      <c r="MD55" s="16"/>
      <c r="MH55" s="47"/>
      <c r="MI55" s="16"/>
      <c r="MM55" s="47"/>
      <c r="MN55" s="16"/>
      <c r="MR55" s="47"/>
      <c r="MS55" s="16"/>
      <c r="MW55" s="47"/>
      <c r="MX55" s="16"/>
      <c r="NB55" s="47"/>
      <c r="NC55" s="16"/>
      <c r="NG55" s="47"/>
      <c r="NH55" s="16"/>
      <c r="NL55" s="47"/>
      <c r="NM55" s="16"/>
      <c r="NQ55" s="47"/>
      <c r="NR55" s="16"/>
      <c r="NV55" s="47"/>
      <c r="NW55" s="16"/>
      <c r="OA55" s="47"/>
      <c r="OB55" s="16"/>
      <c r="OF55" s="47"/>
      <c r="OG55" s="16"/>
      <c r="OK55" s="47"/>
      <c r="OL55" s="16"/>
      <c r="OP55" s="47"/>
      <c r="OQ55" s="16"/>
      <c r="OU55" s="47"/>
      <c r="OV55" s="16"/>
      <c r="OZ55" s="47"/>
      <c r="PA55" s="16"/>
      <c r="PE55" s="47"/>
      <c r="PF55" s="16"/>
      <c r="PJ55" s="47"/>
      <c r="PK55" s="16"/>
      <c r="PO55" s="47"/>
      <c r="PP55" s="16"/>
      <c r="PT55" s="47"/>
      <c r="PU55" s="16"/>
      <c r="PY55" s="47"/>
      <c r="PZ55" s="16"/>
      <c r="QD55" s="47"/>
      <c r="QE55" s="16"/>
      <c r="QI55" s="47"/>
      <c r="QJ55" s="16"/>
      <c r="QN55" s="47"/>
      <c r="QO55" s="16"/>
      <c r="QS55" s="47"/>
      <c r="QT55" s="16"/>
      <c r="QX55" s="47"/>
      <c r="QY55" s="16"/>
      <c r="RC55" s="47"/>
      <c r="RD55" s="16"/>
      <c r="RH55" s="47"/>
      <c r="RI55" s="16"/>
      <c r="RM55" s="47"/>
      <c r="RN55" s="16"/>
      <c r="RR55" s="47"/>
      <c r="RS55" s="16"/>
      <c r="RW55" s="47"/>
      <c r="RX55" s="16"/>
      <c r="SB55" s="47"/>
      <c r="SC55" s="16"/>
      <c r="SG55" s="47"/>
      <c r="SH55" s="16"/>
      <c r="SL55" s="47"/>
      <c r="SM55" s="16"/>
      <c r="SQ55" s="47"/>
      <c r="SR55" s="16"/>
      <c r="SV55" s="47"/>
      <c r="SW55" s="16"/>
      <c r="TA55" s="47"/>
      <c r="TB55" s="16"/>
      <c r="TF55" s="47"/>
      <c r="TG55" s="16"/>
      <c r="TK55" s="47"/>
      <c r="TL55" s="16"/>
      <c r="TP55" s="47"/>
      <c r="TQ55" s="16"/>
      <c r="TU55" s="47"/>
      <c r="TV55" s="16"/>
      <c r="TZ55" s="47"/>
      <c r="UA55" s="16"/>
      <c r="UE55" s="47"/>
      <c r="UF55" s="16"/>
      <c r="UJ55" s="47"/>
      <c r="UK55" s="16"/>
      <c r="UO55" s="47"/>
      <c r="UP55" s="16"/>
      <c r="UT55" s="47"/>
      <c r="UU55" s="16"/>
      <c r="UY55" s="47"/>
      <c r="UZ55" s="16"/>
      <c r="VD55" s="47"/>
      <c r="VE55" s="16"/>
      <c r="VI55" s="47"/>
      <c r="VJ55" s="16"/>
      <c r="VN55" s="47"/>
      <c r="VO55" s="16"/>
      <c r="VS55" s="47"/>
      <c r="VT55" s="16"/>
      <c r="VX55" s="47"/>
      <c r="VY55" s="16"/>
      <c r="WC55" s="47"/>
      <c r="WD55" s="16"/>
      <c r="WH55" s="47"/>
      <c r="WI55" s="16"/>
      <c r="WM55" s="47"/>
      <c r="WN55" s="16"/>
      <c r="WR55" s="47"/>
      <c r="WS55" s="16"/>
      <c r="WW55" s="47"/>
      <c r="WX55" s="16"/>
      <c r="XB55" s="47"/>
      <c r="XC55" s="16"/>
      <c r="XG55" s="47"/>
      <c r="XH55" s="16"/>
      <c r="XL55" s="47"/>
      <c r="XM55" s="16"/>
      <c r="XQ55" s="47"/>
      <c r="XR55" s="16"/>
      <c r="XV55" s="47"/>
      <c r="XW55" s="16"/>
      <c r="YA55" s="47"/>
      <c r="YB55" s="16"/>
      <c r="YF55" s="47"/>
      <c r="YG55" s="16"/>
      <c r="YK55" s="47"/>
      <c r="YL55" s="16"/>
      <c r="YP55" s="47"/>
      <c r="YQ55" s="16"/>
      <c r="YU55" s="47"/>
      <c r="YV55" s="16"/>
      <c r="YZ55" s="47"/>
      <c r="ZA55" s="16"/>
      <c r="ZE55" s="47"/>
      <c r="ZF55" s="16"/>
      <c r="ZJ55" s="47"/>
      <c r="ZK55" s="16"/>
      <c r="ZO55" s="47"/>
      <c r="ZP55" s="16"/>
      <c r="ZT55" s="47"/>
      <c r="ZU55" s="16"/>
      <c r="ZY55" s="47"/>
      <c r="ZZ55" s="16"/>
      <c r="AAD55" s="47"/>
      <c r="AAE55" s="16"/>
      <c r="AAI55" s="47"/>
      <c r="AAJ55" s="16"/>
      <c r="AAN55" s="47"/>
      <c r="AAO55" s="16"/>
      <c r="AAS55" s="47"/>
      <c r="AAT55" s="16"/>
      <c r="AAX55" s="47"/>
      <c r="AAY55" s="16"/>
      <c r="ABC55" s="47"/>
      <c r="ABD55" s="16"/>
      <c r="ABH55" s="47"/>
      <c r="ABI55" s="16"/>
      <c r="ABM55" s="47"/>
      <c r="ABN55" s="16"/>
      <c r="ABR55" s="47"/>
      <c r="ABS55" s="16"/>
      <c r="ABW55" s="47"/>
      <c r="ABX55" s="16"/>
      <c r="ACB55" s="47"/>
      <c r="ACC55" s="16"/>
      <c r="ACG55" s="47"/>
      <c r="ACH55" s="16"/>
      <c r="ACL55" s="47"/>
      <c r="ACM55" s="16"/>
      <c r="ACQ55" s="47"/>
      <c r="ACR55" s="16"/>
      <c r="ACV55" s="47"/>
      <c r="ACW55" s="16"/>
      <c r="ADA55" s="47"/>
      <c r="ADB55" s="16"/>
      <c r="ADF55" s="47"/>
      <c r="ADG55" s="16"/>
      <c r="ADK55" s="47"/>
      <c r="ADL55" s="16"/>
      <c r="ADP55" s="47"/>
      <c r="ADQ55" s="16"/>
      <c r="ADU55" s="47"/>
      <c r="ADV55" s="16"/>
      <c r="ADZ55" s="47"/>
      <c r="AEA55" s="16"/>
      <c r="AEE55" s="47"/>
      <c r="AEF55" s="16"/>
      <c r="AEJ55" s="47"/>
      <c r="AEK55" s="16"/>
      <c r="AEO55" s="47"/>
      <c r="AEP55" s="16"/>
      <c r="AET55" s="47"/>
      <c r="AEU55" s="16"/>
      <c r="AEY55" s="47"/>
      <c r="AEZ55" s="16"/>
      <c r="AFD55" s="47"/>
      <c r="AFE55" s="16"/>
      <c r="AFI55" s="47"/>
      <c r="AFJ55" s="16"/>
      <c r="AFN55" s="47"/>
      <c r="AFO55" s="16"/>
      <c r="AFS55" s="47"/>
      <c r="AFT55" s="16"/>
      <c r="AFX55" s="47"/>
      <c r="AFY55" s="16"/>
      <c r="AGC55" s="47"/>
      <c r="AGD55" s="16"/>
      <c r="AGH55" s="47"/>
      <c r="AGI55" s="16"/>
      <c r="AGM55" s="47"/>
      <c r="AGN55" s="16"/>
      <c r="AGR55" s="47"/>
      <c r="AGS55" s="16"/>
      <c r="AGW55" s="47"/>
      <c r="AGX55" s="16"/>
      <c r="AHB55" s="47"/>
      <c r="AHC55" s="16"/>
      <c r="AHG55" s="47"/>
      <c r="AHH55" s="16"/>
      <c r="AHL55" s="47"/>
      <c r="AHM55" s="16"/>
      <c r="AHQ55" s="47"/>
      <c r="AHR55" s="16"/>
      <c r="AHV55" s="47"/>
      <c r="AHW55" s="16"/>
      <c r="AIA55" s="47"/>
      <c r="AIB55" s="16"/>
      <c r="AIF55" s="47"/>
      <c r="AIG55" s="16"/>
      <c r="AIK55" s="47"/>
      <c r="AIL55" s="16"/>
      <c r="AIP55" s="47"/>
      <c r="AIQ55" s="16"/>
      <c r="AIU55" s="47"/>
      <c r="AIV55" s="16"/>
      <c r="AIZ55" s="47"/>
      <c r="AJA55" s="16"/>
      <c r="AJE55" s="47"/>
      <c r="AJF55" s="16"/>
      <c r="AJJ55" s="47"/>
      <c r="AJK55" s="16"/>
      <c r="AJO55" s="47"/>
      <c r="AJP55" s="16"/>
      <c r="AJT55" s="47"/>
      <c r="AJU55" s="16"/>
      <c r="AJY55" s="47"/>
      <c r="AJZ55" s="16"/>
      <c r="AKD55" s="47"/>
      <c r="AKE55" s="16"/>
      <c r="AKI55" s="47"/>
      <c r="AKJ55" s="16"/>
      <c r="AKN55" s="47"/>
      <c r="AKO55" s="16"/>
      <c r="AKS55" s="47"/>
      <c r="AKT55" s="16"/>
      <c r="AKX55" s="47"/>
      <c r="AKY55" s="16"/>
      <c r="ALC55" s="47"/>
      <c r="ALD55" s="16"/>
      <c r="ALH55" s="47"/>
      <c r="ALI55" s="16"/>
      <c r="ALM55" s="47"/>
      <c r="ALN55" s="16"/>
      <c r="ALR55" s="47"/>
      <c r="ALS55" s="16"/>
      <c r="ALW55" s="47"/>
      <c r="ALX55" s="16"/>
      <c r="AMB55" s="47"/>
      <c r="AMC55" s="16"/>
      <c r="AMG55" s="47"/>
      <c r="AMH55" s="16"/>
      <c r="AML55" s="47"/>
      <c r="AMM55" s="16"/>
      <c r="AMQ55" s="47"/>
      <c r="AMR55" s="16"/>
      <c r="AMV55" s="47"/>
      <c r="AMW55" s="16"/>
      <c r="ANA55" s="47"/>
      <c r="ANB55" s="16"/>
      <c r="ANF55" s="47"/>
      <c r="ANG55" s="16"/>
      <c r="ANK55" s="47"/>
      <c r="ANL55" s="16"/>
      <c r="ANP55" s="47"/>
      <c r="ANQ55" s="16"/>
      <c r="ANU55" s="47"/>
      <c r="ANV55" s="16"/>
      <c r="ANZ55" s="47"/>
      <c r="AOA55" s="16"/>
      <c r="AOE55" s="47"/>
      <c r="AOF55" s="16"/>
      <c r="AOJ55" s="47"/>
      <c r="AOK55" s="16"/>
      <c r="AOO55" s="47"/>
      <c r="AOP55" s="16"/>
      <c r="AOT55" s="47"/>
      <c r="AOU55" s="16"/>
      <c r="AOY55" s="47"/>
      <c r="AOZ55" s="16"/>
      <c r="APD55" s="47"/>
      <c r="APE55" s="16"/>
      <c r="API55" s="47"/>
      <c r="APJ55" s="16"/>
      <c r="APN55" s="47"/>
      <c r="APO55" s="16"/>
      <c r="APS55" s="47"/>
      <c r="APT55" s="16"/>
      <c r="APX55" s="47"/>
      <c r="APY55" s="16"/>
      <c r="AQC55" s="47"/>
      <c r="AQD55" s="16"/>
      <c r="AQH55" s="47"/>
      <c r="AQI55" s="16"/>
      <c r="AQM55" s="47"/>
      <c r="AQN55" s="16"/>
      <c r="AQR55" s="47"/>
      <c r="AQS55" s="16"/>
      <c r="AQW55" s="47"/>
      <c r="AQX55" s="16"/>
      <c r="ARB55" s="47"/>
      <c r="ARC55" s="16"/>
      <c r="ARG55" s="47"/>
      <c r="ARH55" s="16"/>
      <c r="ARL55" s="47"/>
      <c r="ARM55" s="16"/>
      <c r="ARQ55" s="47"/>
      <c r="ARR55" s="16"/>
      <c r="ARV55" s="47"/>
      <c r="ARW55" s="16"/>
      <c r="ASA55" s="47"/>
      <c r="ASB55" s="16"/>
      <c r="ASF55" s="47"/>
      <c r="ASG55" s="16"/>
      <c r="ASK55" s="47"/>
      <c r="ASL55" s="16"/>
      <c r="ASP55" s="47"/>
      <c r="ASQ55" s="16"/>
      <c r="ASU55" s="47"/>
      <c r="ASV55" s="16"/>
      <c r="ASZ55" s="47"/>
      <c r="ATA55" s="16"/>
      <c r="ATE55" s="47"/>
      <c r="ATF55" s="16"/>
      <c r="ATJ55" s="47"/>
      <c r="ATK55" s="16"/>
      <c r="ATO55" s="47"/>
      <c r="ATP55" s="16"/>
      <c r="ATT55" s="47"/>
      <c r="ATU55" s="16"/>
      <c r="ATY55" s="47"/>
      <c r="ATZ55" s="16"/>
      <c r="AUD55" s="47"/>
      <c r="AUE55" s="16"/>
      <c r="AUI55" s="47"/>
      <c r="AUJ55" s="16"/>
      <c r="AUN55" s="47"/>
      <c r="AUO55" s="16"/>
      <c r="AUS55" s="47"/>
      <c r="AUT55" s="16"/>
      <c r="AUX55" s="47"/>
      <c r="AUY55" s="16"/>
      <c r="AVC55" s="47"/>
      <c r="AVD55" s="16"/>
      <c r="AVH55" s="47"/>
      <c r="AVI55" s="16"/>
      <c r="AVM55" s="47"/>
      <c r="AVN55" s="16"/>
      <c r="AVR55" s="47"/>
      <c r="AVS55" s="16"/>
      <c r="AVW55" s="47"/>
      <c r="AVX55" s="16"/>
      <c r="AWB55" s="47"/>
      <c r="AWC55" s="16"/>
      <c r="AWG55" s="47"/>
      <c r="AWH55" s="16"/>
      <c r="AWL55" s="47"/>
      <c r="AWM55" s="16"/>
      <c r="AWQ55" s="47"/>
      <c r="AWR55" s="16"/>
      <c r="AWV55" s="47"/>
      <c r="AWW55" s="16"/>
      <c r="AXA55" s="47"/>
      <c r="AXB55" s="16"/>
      <c r="AXF55" s="47"/>
      <c r="AXG55" s="16"/>
      <c r="AXK55" s="47"/>
      <c r="AXL55" s="16"/>
      <c r="AXP55" s="47"/>
      <c r="AXQ55" s="16"/>
      <c r="AXU55" s="47"/>
      <c r="AXV55" s="16"/>
      <c r="AXZ55" s="47"/>
      <c r="AYA55" s="16"/>
      <c r="AYE55" s="47"/>
      <c r="AYF55" s="16"/>
      <c r="AYJ55" s="47"/>
      <c r="AYK55" s="16"/>
      <c r="AYO55" s="47"/>
      <c r="AYP55" s="16"/>
      <c r="AYT55" s="47"/>
      <c r="AYU55" s="16"/>
      <c r="AYY55" s="47"/>
      <c r="AYZ55" s="16"/>
      <c r="AZD55" s="47"/>
      <c r="AZE55" s="16"/>
      <c r="AZI55" s="47"/>
      <c r="AZJ55" s="16"/>
      <c r="AZN55" s="47"/>
      <c r="AZO55" s="16"/>
      <c r="AZS55" s="47"/>
      <c r="AZT55" s="16"/>
      <c r="AZX55" s="47"/>
      <c r="AZY55" s="16"/>
      <c r="BAC55" s="47"/>
      <c r="BAD55" s="16"/>
      <c r="BAH55" s="47"/>
      <c r="BAI55" s="16"/>
      <c r="BAM55" s="47"/>
      <c r="BAN55" s="16"/>
      <c r="BAR55" s="47"/>
      <c r="BAS55" s="16"/>
      <c r="BAW55" s="47"/>
      <c r="BAX55" s="16"/>
      <c r="BBB55" s="47"/>
      <c r="BBC55" s="16"/>
      <c r="BBG55" s="47"/>
      <c r="BBH55" s="16"/>
      <c r="BBL55" s="47"/>
      <c r="BBM55" s="16"/>
      <c r="BBQ55" s="47"/>
      <c r="BBR55" s="16"/>
      <c r="BBV55" s="47"/>
      <c r="BBW55" s="16"/>
      <c r="BCA55" s="47"/>
      <c r="BCB55" s="16"/>
      <c r="BCF55" s="47"/>
      <c r="BCG55" s="16"/>
      <c r="BCK55" s="47"/>
      <c r="BCL55" s="16"/>
      <c r="BCP55" s="47"/>
      <c r="BCQ55" s="16"/>
      <c r="BCU55" s="47"/>
      <c r="BCV55" s="16"/>
      <c r="BCZ55" s="47"/>
      <c r="BDA55" s="16"/>
      <c r="BDE55" s="47"/>
      <c r="BDF55" s="16"/>
      <c r="BDJ55" s="47"/>
      <c r="BDK55" s="16"/>
      <c r="BDO55" s="47"/>
      <c r="BDP55" s="16"/>
      <c r="BDT55" s="47"/>
      <c r="BDU55" s="16"/>
      <c r="BDY55" s="47"/>
      <c r="BDZ55" s="16"/>
      <c r="BED55" s="47"/>
      <c r="BEE55" s="16"/>
      <c r="BEI55" s="47"/>
      <c r="BEJ55" s="16"/>
      <c r="BEN55" s="47"/>
      <c r="BEO55" s="16"/>
      <c r="BES55" s="47"/>
      <c r="BET55" s="16"/>
      <c r="BEX55" s="47"/>
      <c r="BEY55" s="16"/>
      <c r="BFC55" s="47"/>
      <c r="BFD55" s="16"/>
      <c r="BFH55" s="47"/>
      <c r="BFI55" s="16"/>
      <c r="BFM55" s="47"/>
      <c r="BFN55" s="16"/>
      <c r="BFR55" s="47"/>
      <c r="BFS55" s="16"/>
      <c r="BFW55" s="47"/>
      <c r="BFX55" s="16"/>
      <c r="BGB55" s="47"/>
      <c r="BGC55" s="16"/>
      <c r="BGG55" s="47"/>
      <c r="BGH55" s="16"/>
      <c r="BGL55" s="47"/>
      <c r="BGM55" s="16"/>
      <c r="BGQ55" s="47"/>
      <c r="BGR55" s="16"/>
      <c r="BGV55" s="47"/>
      <c r="BGW55" s="16"/>
      <c r="BHA55" s="47"/>
      <c r="BHB55" s="16"/>
      <c r="BHF55" s="47"/>
      <c r="BHG55" s="16"/>
      <c r="BHK55" s="47"/>
      <c r="BHL55" s="16"/>
      <c r="BHP55" s="47"/>
      <c r="BHQ55" s="16"/>
      <c r="BHU55" s="47"/>
      <c r="BHV55" s="16"/>
      <c r="BHZ55" s="47"/>
      <c r="BIA55" s="16"/>
      <c r="BIE55" s="47"/>
      <c r="BIF55" s="16"/>
      <c r="BIJ55" s="47"/>
      <c r="BIK55" s="16"/>
      <c r="BIO55" s="47"/>
      <c r="BIP55" s="16"/>
      <c r="BIT55" s="47"/>
      <c r="BIU55" s="16"/>
      <c r="BIY55" s="47"/>
      <c r="BIZ55" s="16"/>
      <c r="BJD55" s="47"/>
      <c r="BJE55" s="16"/>
      <c r="BJI55" s="47"/>
      <c r="BJJ55" s="16"/>
      <c r="BJN55" s="47"/>
      <c r="BJO55" s="16"/>
      <c r="BJS55" s="47"/>
      <c r="BJT55" s="16"/>
      <c r="BJX55" s="47"/>
      <c r="BJY55" s="16"/>
      <c r="BKC55" s="47"/>
      <c r="BKD55" s="16"/>
      <c r="BKH55" s="47"/>
      <c r="BKI55" s="16"/>
      <c r="BKM55" s="47"/>
      <c r="BKN55" s="16"/>
      <c r="BKR55" s="47"/>
      <c r="BKS55" s="16"/>
      <c r="BKW55" s="47"/>
      <c r="BKX55" s="16"/>
      <c r="BLB55" s="47"/>
      <c r="BLC55" s="16"/>
      <c r="BLG55" s="47"/>
      <c r="BLH55" s="16"/>
      <c r="BLL55" s="47"/>
      <c r="BLM55" s="16"/>
      <c r="BLQ55" s="47"/>
      <c r="BLR55" s="16"/>
      <c r="BLV55" s="47"/>
      <c r="BLW55" s="16"/>
      <c r="BMA55" s="47"/>
      <c r="BMB55" s="16"/>
      <c r="BMF55" s="47"/>
      <c r="BMG55" s="16"/>
      <c r="BMK55" s="47"/>
      <c r="BML55" s="16"/>
      <c r="BMP55" s="47"/>
      <c r="BMQ55" s="16"/>
      <c r="BMU55" s="47"/>
      <c r="BMV55" s="16"/>
      <c r="BMZ55" s="47"/>
      <c r="BNA55" s="16"/>
      <c r="BNE55" s="47"/>
      <c r="BNF55" s="16"/>
      <c r="BNJ55" s="47"/>
      <c r="BNK55" s="16"/>
      <c r="BNO55" s="47"/>
      <c r="BNP55" s="16"/>
      <c r="BNT55" s="47"/>
      <c r="BNU55" s="16"/>
      <c r="BNY55" s="47"/>
      <c r="BNZ55" s="16"/>
      <c r="BOD55" s="47"/>
      <c r="BOE55" s="16"/>
      <c r="BOI55" s="47"/>
      <c r="BOJ55" s="16"/>
      <c r="BON55" s="47"/>
      <c r="BOO55" s="16"/>
      <c r="BOS55" s="47"/>
      <c r="BOT55" s="16"/>
      <c r="BOX55" s="47"/>
      <c r="BOY55" s="16"/>
      <c r="BPC55" s="47"/>
      <c r="BPD55" s="16"/>
      <c r="BPH55" s="47"/>
      <c r="BPI55" s="16"/>
      <c r="BPM55" s="47"/>
      <c r="BPN55" s="16"/>
      <c r="BPR55" s="47"/>
      <c r="BPS55" s="16"/>
      <c r="BPW55" s="47"/>
      <c r="BPX55" s="16"/>
      <c r="BQB55" s="47"/>
      <c r="BQC55" s="16"/>
      <c r="BQG55" s="47"/>
      <c r="BQH55" s="16"/>
      <c r="BQL55" s="47"/>
      <c r="BQM55" s="16"/>
      <c r="BQQ55" s="47"/>
      <c r="BQR55" s="16"/>
      <c r="BQV55" s="47"/>
      <c r="BQW55" s="16"/>
      <c r="BRA55" s="47"/>
      <c r="BRB55" s="16"/>
      <c r="BRF55" s="47"/>
      <c r="BRG55" s="16"/>
      <c r="BRK55" s="47"/>
      <c r="BRL55" s="16"/>
      <c r="BRP55" s="47"/>
      <c r="BRQ55" s="16"/>
      <c r="BRU55" s="47"/>
      <c r="BRV55" s="16"/>
      <c r="BRZ55" s="47"/>
      <c r="BSA55" s="16"/>
      <c r="BSE55" s="47"/>
      <c r="BSF55" s="16"/>
      <c r="BSJ55" s="47"/>
      <c r="BSK55" s="16"/>
      <c r="BSO55" s="47"/>
      <c r="BSP55" s="16"/>
      <c r="BST55" s="47"/>
      <c r="BSU55" s="16"/>
      <c r="BSY55" s="47"/>
      <c r="BSZ55" s="16"/>
      <c r="BTD55" s="47"/>
      <c r="BTE55" s="16"/>
      <c r="BTI55" s="47"/>
      <c r="BTJ55" s="16"/>
      <c r="BTN55" s="47"/>
      <c r="BTO55" s="16"/>
      <c r="BTS55" s="47"/>
      <c r="BTT55" s="16"/>
      <c r="BTX55" s="47"/>
      <c r="BTY55" s="16"/>
      <c r="BUC55" s="47"/>
      <c r="BUD55" s="16"/>
      <c r="BUH55" s="47"/>
      <c r="BUI55" s="16"/>
      <c r="BUM55" s="47"/>
      <c r="BUN55" s="16"/>
      <c r="BUR55" s="47"/>
      <c r="BUS55" s="16"/>
      <c r="BUW55" s="47"/>
      <c r="BUX55" s="16"/>
      <c r="BVB55" s="47"/>
      <c r="BVC55" s="16"/>
      <c r="BVG55" s="47"/>
      <c r="BVH55" s="16"/>
      <c r="BVL55" s="47"/>
      <c r="BVM55" s="16"/>
      <c r="BVQ55" s="47"/>
      <c r="BVR55" s="16"/>
      <c r="BVV55" s="47"/>
      <c r="BVW55" s="16"/>
      <c r="BWA55" s="47"/>
      <c r="BWB55" s="16"/>
      <c r="BWF55" s="47"/>
      <c r="BWG55" s="16"/>
      <c r="BWK55" s="47"/>
      <c r="BWL55" s="16"/>
      <c r="BWP55" s="47"/>
      <c r="BWQ55" s="16"/>
      <c r="BWU55" s="47"/>
      <c r="BWV55" s="16"/>
      <c r="BWZ55" s="47"/>
      <c r="BXA55" s="16"/>
      <c r="BXE55" s="47"/>
      <c r="BXF55" s="16"/>
      <c r="BXJ55" s="47"/>
      <c r="BXK55" s="16"/>
      <c r="BXO55" s="47"/>
      <c r="BXP55" s="16"/>
      <c r="BXT55" s="47"/>
      <c r="BXU55" s="16"/>
      <c r="BXY55" s="47"/>
      <c r="BXZ55" s="16"/>
      <c r="BYD55" s="47"/>
      <c r="BYE55" s="16"/>
      <c r="BYI55" s="47"/>
      <c r="BYJ55" s="16"/>
      <c r="BYN55" s="47"/>
      <c r="BYO55" s="16"/>
      <c r="BYS55" s="47"/>
      <c r="BYT55" s="16"/>
      <c r="BYX55" s="47"/>
      <c r="BYY55" s="16"/>
      <c r="BZC55" s="47"/>
      <c r="BZD55" s="16"/>
      <c r="BZH55" s="47"/>
      <c r="BZI55" s="16"/>
      <c r="BZM55" s="47"/>
      <c r="BZN55" s="16"/>
      <c r="BZR55" s="47"/>
      <c r="BZS55" s="16"/>
      <c r="BZW55" s="47"/>
      <c r="BZX55" s="16"/>
      <c r="CAB55" s="47"/>
      <c r="CAC55" s="16"/>
      <c r="CAG55" s="47"/>
      <c r="CAH55" s="16"/>
      <c r="CAL55" s="47"/>
      <c r="CAM55" s="16"/>
      <c r="CAQ55" s="47"/>
      <c r="CAR55" s="16"/>
      <c r="CAV55" s="47"/>
      <c r="CAW55" s="16"/>
      <c r="CBA55" s="47"/>
      <c r="CBB55" s="16"/>
      <c r="CBF55" s="47"/>
      <c r="CBG55" s="16"/>
      <c r="CBK55" s="47"/>
      <c r="CBL55" s="16"/>
      <c r="CBP55" s="47"/>
      <c r="CBQ55" s="16"/>
      <c r="CBU55" s="47"/>
      <c r="CBV55" s="16"/>
      <c r="CBZ55" s="47"/>
      <c r="CCA55" s="16"/>
      <c r="CCE55" s="47"/>
      <c r="CCF55" s="16"/>
      <c r="CCJ55" s="47"/>
      <c r="CCK55" s="16"/>
      <c r="CCO55" s="47"/>
      <c r="CCP55" s="16"/>
      <c r="CCT55" s="47"/>
      <c r="CCU55" s="16"/>
      <c r="CCY55" s="47"/>
      <c r="CCZ55" s="16"/>
      <c r="CDD55" s="47"/>
      <c r="CDE55" s="16"/>
      <c r="CDI55" s="47"/>
      <c r="CDJ55" s="16"/>
      <c r="CDN55" s="47"/>
      <c r="CDO55" s="16"/>
      <c r="CDS55" s="47"/>
      <c r="CDT55" s="16"/>
      <c r="CDX55" s="47"/>
      <c r="CDY55" s="16"/>
      <c r="CEC55" s="47"/>
      <c r="CED55" s="16"/>
      <c r="CEH55" s="47"/>
      <c r="CEI55" s="16"/>
      <c r="CEM55" s="47"/>
      <c r="CEN55" s="16"/>
      <c r="CER55" s="47"/>
      <c r="CES55" s="16"/>
      <c r="CEW55" s="47"/>
      <c r="CEX55" s="16"/>
      <c r="CFB55" s="47"/>
      <c r="CFC55" s="16"/>
      <c r="CFG55" s="47"/>
      <c r="CFH55" s="16"/>
      <c r="CFL55" s="47"/>
      <c r="CFM55" s="16"/>
      <c r="CFQ55" s="47"/>
      <c r="CFR55" s="16"/>
      <c r="CFV55" s="47"/>
      <c r="CFW55" s="16"/>
      <c r="CGA55" s="47"/>
      <c r="CGB55" s="16"/>
      <c r="CGF55" s="47"/>
      <c r="CGG55" s="16"/>
      <c r="CGK55" s="47"/>
      <c r="CGL55" s="16"/>
      <c r="CGP55" s="47"/>
      <c r="CGQ55" s="16"/>
      <c r="CGU55" s="47"/>
      <c r="CGV55" s="16"/>
      <c r="CGZ55" s="47"/>
      <c r="CHA55" s="16"/>
      <c r="CHE55" s="47"/>
      <c r="CHF55" s="16"/>
      <c r="CHJ55" s="47"/>
      <c r="CHK55" s="16"/>
      <c r="CHO55" s="47"/>
      <c r="CHP55" s="16"/>
      <c r="CHT55" s="47"/>
      <c r="CHU55" s="16"/>
      <c r="CHY55" s="47"/>
      <c r="CHZ55" s="16"/>
      <c r="CID55" s="47"/>
      <c r="CIE55" s="16"/>
      <c r="CII55" s="47"/>
      <c r="CIJ55" s="16"/>
      <c r="CIN55" s="47"/>
      <c r="CIO55" s="16"/>
      <c r="CIS55" s="47"/>
      <c r="CIT55" s="16"/>
      <c r="CIX55" s="47"/>
      <c r="CIY55" s="16"/>
      <c r="CJC55" s="47"/>
      <c r="CJD55" s="16"/>
      <c r="CJH55" s="47"/>
      <c r="CJI55" s="16"/>
      <c r="CJM55" s="47"/>
      <c r="CJN55" s="16"/>
      <c r="CJR55" s="47"/>
      <c r="CJS55" s="16"/>
      <c r="CJW55" s="47"/>
      <c r="CJX55" s="16"/>
      <c r="CKB55" s="47"/>
      <c r="CKC55" s="16"/>
      <c r="CKG55" s="47"/>
      <c r="CKH55" s="16"/>
      <c r="CKL55" s="47"/>
      <c r="CKM55" s="16"/>
      <c r="CKQ55" s="47"/>
      <c r="CKR55" s="16"/>
      <c r="CKV55" s="47"/>
      <c r="CKW55" s="16"/>
      <c r="CLA55" s="47"/>
      <c r="CLB55" s="16"/>
      <c r="CLF55" s="47"/>
      <c r="CLG55" s="16"/>
      <c r="CLK55" s="47"/>
      <c r="CLL55" s="16"/>
      <c r="CLP55" s="47"/>
      <c r="CLQ55" s="16"/>
      <c r="CLU55" s="47"/>
      <c r="CLV55" s="16"/>
      <c r="CLZ55" s="47"/>
      <c r="CMA55" s="16"/>
      <c r="CME55" s="47"/>
      <c r="CMF55" s="16"/>
      <c r="CMJ55" s="47"/>
      <c r="CMK55" s="16"/>
      <c r="CMO55" s="47"/>
      <c r="CMP55" s="16"/>
      <c r="CMT55" s="47"/>
      <c r="CMU55" s="16"/>
      <c r="CMY55" s="47"/>
      <c r="CMZ55" s="16"/>
      <c r="CND55" s="47"/>
      <c r="CNE55" s="16"/>
      <c r="CNI55" s="47"/>
      <c r="CNJ55" s="16"/>
      <c r="CNN55" s="47"/>
      <c r="CNO55" s="16"/>
      <c r="CNS55" s="47"/>
      <c r="CNT55" s="16"/>
      <c r="CNX55" s="47"/>
      <c r="CNY55" s="16"/>
      <c r="COC55" s="47"/>
      <c r="COD55" s="16"/>
      <c r="COH55" s="47"/>
      <c r="COI55" s="16"/>
      <c r="COM55" s="47"/>
      <c r="CON55" s="16"/>
      <c r="COR55" s="47"/>
      <c r="COS55" s="16"/>
      <c r="COW55" s="47"/>
      <c r="COX55" s="16"/>
      <c r="CPB55" s="47"/>
      <c r="CPC55" s="16"/>
      <c r="CPG55" s="47"/>
      <c r="CPH55" s="16"/>
      <c r="CPL55" s="47"/>
      <c r="CPM55" s="16"/>
      <c r="CPQ55" s="47"/>
      <c r="CPR55" s="16"/>
      <c r="CPV55" s="47"/>
      <c r="CPW55" s="16"/>
      <c r="CQA55" s="47"/>
      <c r="CQB55" s="16"/>
      <c r="CQF55" s="47"/>
      <c r="CQG55" s="16"/>
      <c r="CQK55" s="47"/>
      <c r="CQL55" s="16"/>
      <c r="CQP55" s="47"/>
      <c r="CQQ55" s="16"/>
      <c r="CQU55" s="47"/>
      <c r="CQV55" s="16"/>
      <c r="CQZ55" s="47"/>
      <c r="CRA55" s="16"/>
      <c r="CRE55" s="47"/>
      <c r="CRF55" s="16"/>
      <c r="CRJ55" s="47"/>
      <c r="CRK55" s="16"/>
      <c r="CRO55" s="47"/>
      <c r="CRP55" s="16"/>
      <c r="CRT55" s="47"/>
      <c r="CRU55" s="16"/>
      <c r="CRY55" s="47"/>
      <c r="CRZ55" s="16"/>
      <c r="CSD55" s="47"/>
      <c r="CSE55" s="16"/>
      <c r="CSI55" s="47"/>
      <c r="CSJ55" s="16"/>
      <c r="CSN55" s="47"/>
      <c r="CSO55" s="16"/>
      <c r="CSS55" s="47"/>
      <c r="CST55" s="16"/>
      <c r="CSX55" s="47"/>
      <c r="CSY55" s="16"/>
      <c r="CTC55" s="47"/>
      <c r="CTD55" s="16"/>
      <c r="CTH55" s="47"/>
      <c r="CTI55" s="16"/>
      <c r="CTM55" s="47"/>
      <c r="CTN55" s="16"/>
      <c r="CTR55" s="47"/>
      <c r="CTS55" s="16"/>
      <c r="CTW55" s="47"/>
      <c r="CTX55" s="16"/>
      <c r="CUB55" s="47"/>
      <c r="CUC55" s="16"/>
      <c r="CUG55" s="47"/>
      <c r="CUH55" s="16"/>
      <c r="CUL55" s="47"/>
      <c r="CUM55" s="16"/>
      <c r="CUQ55" s="47"/>
      <c r="CUR55" s="16"/>
      <c r="CUV55" s="47"/>
      <c r="CUW55" s="16"/>
      <c r="CVA55" s="47"/>
      <c r="CVB55" s="16"/>
      <c r="CVF55" s="47"/>
      <c r="CVG55" s="16"/>
      <c r="CVK55" s="47"/>
      <c r="CVL55" s="16"/>
      <c r="CVP55" s="47"/>
      <c r="CVQ55" s="16"/>
      <c r="CVU55" s="47"/>
      <c r="CVV55" s="16"/>
      <c r="CVZ55" s="47"/>
      <c r="CWA55" s="16"/>
      <c r="CWE55" s="47"/>
      <c r="CWF55" s="16"/>
      <c r="CWJ55" s="47"/>
      <c r="CWK55" s="16"/>
      <c r="CWO55" s="47"/>
      <c r="CWP55" s="16"/>
      <c r="CWT55" s="47"/>
      <c r="CWU55" s="16"/>
      <c r="CWY55" s="47"/>
      <c r="CWZ55" s="16"/>
      <c r="CXD55" s="47"/>
      <c r="CXE55" s="16"/>
      <c r="CXI55" s="47"/>
      <c r="CXJ55" s="16"/>
      <c r="CXN55" s="47"/>
      <c r="CXO55" s="16"/>
      <c r="CXS55" s="47"/>
      <c r="CXT55" s="16"/>
      <c r="CXX55" s="47"/>
      <c r="CXY55" s="16"/>
      <c r="CYC55" s="47"/>
      <c r="CYD55" s="16"/>
      <c r="CYH55" s="47"/>
      <c r="CYI55" s="16"/>
      <c r="CYM55" s="47"/>
      <c r="CYN55" s="16"/>
      <c r="CYR55" s="47"/>
      <c r="CYS55" s="16"/>
      <c r="CYW55" s="47"/>
      <c r="CYX55" s="16"/>
      <c r="CZB55" s="47"/>
      <c r="CZC55" s="16"/>
      <c r="CZG55" s="47"/>
      <c r="CZH55" s="16"/>
      <c r="CZL55" s="47"/>
      <c r="CZM55" s="16"/>
      <c r="CZQ55" s="47"/>
      <c r="CZR55" s="16"/>
      <c r="CZV55" s="47"/>
      <c r="CZW55" s="16"/>
      <c r="DAA55" s="47"/>
      <c r="DAB55" s="16"/>
      <c r="DAF55" s="47"/>
      <c r="DAG55" s="16"/>
      <c r="DAK55" s="47"/>
      <c r="DAL55" s="16"/>
      <c r="DAP55" s="47"/>
      <c r="DAQ55" s="16"/>
      <c r="DAU55" s="47"/>
      <c r="DAV55" s="16"/>
      <c r="DAZ55" s="47"/>
      <c r="DBA55" s="16"/>
      <c r="DBE55" s="47"/>
      <c r="DBF55" s="16"/>
      <c r="DBJ55" s="47"/>
      <c r="DBK55" s="16"/>
      <c r="DBO55" s="47"/>
      <c r="DBP55" s="16"/>
      <c r="DBT55" s="47"/>
      <c r="DBU55" s="16"/>
      <c r="DBY55" s="47"/>
      <c r="DBZ55" s="16"/>
      <c r="DCD55" s="47"/>
      <c r="DCE55" s="16"/>
      <c r="DCI55" s="47"/>
      <c r="DCJ55" s="16"/>
      <c r="DCN55" s="47"/>
      <c r="DCO55" s="16"/>
      <c r="DCS55" s="47"/>
      <c r="DCT55" s="16"/>
      <c r="DCX55" s="47"/>
      <c r="DCY55" s="16"/>
      <c r="DDC55" s="47"/>
      <c r="DDD55" s="16"/>
      <c r="DDH55" s="47"/>
      <c r="DDI55" s="16"/>
      <c r="DDM55" s="47"/>
      <c r="DDN55" s="16"/>
      <c r="DDR55" s="47"/>
      <c r="DDS55" s="16"/>
      <c r="DDW55" s="47"/>
      <c r="DDX55" s="16"/>
      <c r="DEB55" s="47"/>
      <c r="DEC55" s="16"/>
      <c r="DEG55" s="47"/>
      <c r="DEH55" s="16"/>
      <c r="DEL55" s="47"/>
      <c r="DEM55" s="16"/>
      <c r="DEQ55" s="47"/>
      <c r="DER55" s="16"/>
      <c r="DEV55" s="47"/>
      <c r="DEW55" s="16"/>
      <c r="DFA55" s="47"/>
      <c r="DFB55" s="16"/>
      <c r="DFF55" s="47"/>
      <c r="DFG55" s="16"/>
      <c r="DFK55" s="47"/>
      <c r="DFL55" s="16"/>
      <c r="DFP55" s="47"/>
      <c r="DFQ55" s="16"/>
      <c r="DFU55" s="47"/>
      <c r="DFV55" s="16"/>
      <c r="DFZ55" s="47"/>
      <c r="DGA55" s="16"/>
      <c r="DGE55" s="47"/>
      <c r="DGF55" s="16"/>
      <c r="DGJ55" s="47"/>
      <c r="DGK55" s="16"/>
      <c r="DGO55" s="47"/>
      <c r="DGP55" s="16"/>
      <c r="DGT55" s="47"/>
      <c r="DGU55" s="16"/>
      <c r="DGY55" s="47"/>
      <c r="DGZ55" s="16"/>
      <c r="DHD55" s="47"/>
      <c r="DHE55" s="16"/>
      <c r="DHI55" s="47"/>
      <c r="DHJ55" s="16"/>
      <c r="DHN55" s="47"/>
      <c r="DHO55" s="16"/>
      <c r="DHS55" s="47"/>
      <c r="DHT55" s="16"/>
      <c r="DHX55" s="47"/>
      <c r="DHY55" s="16"/>
      <c r="DIC55" s="47"/>
      <c r="DID55" s="16"/>
      <c r="DIH55" s="47"/>
      <c r="DII55" s="16"/>
      <c r="DIM55" s="47"/>
      <c r="DIN55" s="16"/>
      <c r="DIR55" s="47"/>
      <c r="DIS55" s="16"/>
      <c r="DIW55" s="47"/>
      <c r="DIX55" s="16"/>
      <c r="DJB55" s="47"/>
      <c r="DJC55" s="16"/>
      <c r="DJG55" s="47"/>
      <c r="DJH55" s="16"/>
      <c r="DJL55" s="47"/>
      <c r="DJM55" s="16"/>
      <c r="DJQ55" s="47"/>
      <c r="DJR55" s="16"/>
      <c r="DJV55" s="47"/>
      <c r="DJW55" s="16"/>
      <c r="DKA55" s="47"/>
      <c r="DKB55" s="16"/>
      <c r="DKF55" s="47"/>
      <c r="DKG55" s="16"/>
      <c r="DKK55" s="47"/>
      <c r="DKL55" s="16"/>
      <c r="DKP55" s="47"/>
      <c r="DKQ55" s="16"/>
      <c r="DKU55" s="47"/>
      <c r="DKV55" s="16"/>
      <c r="DKZ55" s="47"/>
      <c r="DLA55" s="16"/>
      <c r="DLE55" s="47"/>
      <c r="DLF55" s="16"/>
      <c r="DLJ55" s="47"/>
      <c r="DLK55" s="16"/>
      <c r="DLO55" s="47"/>
      <c r="DLP55" s="16"/>
      <c r="DLT55" s="47"/>
      <c r="DLU55" s="16"/>
      <c r="DLY55" s="47"/>
      <c r="DLZ55" s="16"/>
      <c r="DMD55" s="47"/>
      <c r="DME55" s="16"/>
      <c r="DMI55" s="47"/>
      <c r="DMJ55" s="16"/>
      <c r="DMN55" s="47"/>
      <c r="DMO55" s="16"/>
      <c r="DMS55" s="47"/>
      <c r="DMT55" s="16"/>
      <c r="DMX55" s="47"/>
      <c r="DMY55" s="16"/>
      <c r="DNC55" s="47"/>
      <c r="DND55" s="16"/>
      <c r="DNH55" s="47"/>
      <c r="DNI55" s="16"/>
      <c r="DNM55" s="47"/>
      <c r="DNN55" s="16"/>
      <c r="DNR55" s="47"/>
      <c r="DNS55" s="16"/>
      <c r="DNW55" s="47"/>
      <c r="DNX55" s="16"/>
      <c r="DOB55" s="47"/>
      <c r="DOC55" s="16"/>
      <c r="DOG55" s="47"/>
      <c r="DOH55" s="16"/>
      <c r="DOL55" s="47"/>
      <c r="DOM55" s="16"/>
      <c r="DOQ55" s="47"/>
      <c r="DOR55" s="16"/>
      <c r="DOV55" s="47"/>
      <c r="DOW55" s="16"/>
      <c r="DPA55" s="47"/>
      <c r="DPB55" s="16"/>
      <c r="DPF55" s="47"/>
      <c r="DPG55" s="16"/>
      <c r="DPK55" s="47"/>
      <c r="DPL55" s="16"/>
      <c r="DPP55" s="47"/>
      <c r="DPQ55" s="16"/>
      <c r="DPU55" s="47"/>
      <c r="DPV55" s="16"/>
      <c r="DPZ55" s="47"/>
      <c r="DQA55" s="16"/>
      <c r="DQE55" s="47"/>
      <c r="DQF55" s="16"/>
      <c r="DQJ55" s="47"/>
      <c r="DQK55" s="16"/>
      <c r="DQO55" s="47"/>
      <c r="DQP55" s="16"/>
      <c r="DQT55" s="47"/>
      <c r="DQU55" s="16"/>
      <c r="DQY55" s="47"/>
      <c r="DQZ55" s="16"/>
      <c r="DRD55" s="47"/>
      <c r="DRE55" s="16"/>
      <c r="DRI55" s="47"/>
      <c r="DRJ55" s="16"/>
      <c r="DRN55" s="47"/>
      <c r="DRO55" s="16"/>
      <c r="DRS55" s="47"/>
      <c r="DRT55" s="16"/>
      <c r="DRX55" s="47"/>
      <c r="DRY55" s="16"/>
      <c r="DSC55" s="47"/>
      <c r="DSD55" s="16"/>
      <c r="DSH55" s="47"/>
      <c r="DSI55" s="16"/>
      <c r="DSM55" s="47"/>
      <c r="DSN55" s="16"/>
      <c r="DSR55" s="47"/>
      <c r="DSS55" s="16"/>
      <c r="DSW55" s="47"/>
      <c r="DSX55" s="16"/>
      <c r="DTB55" s="47"/>
      <c r="DTC55" s="16"/>
      <c r="DTG55" s="47"/>
      <c r="DTH55" s="16"/>
      <c r="DTL55" s="47"/>
      <c r="DTM55" s="16"/>
      <c r="DTQ55" s="47"/>
      <c r="DTR55" s="16"/>
      <c r="DTV55" s="47"/>
      <c r="DTW55" s="16"/>
      <c r="DUA55" s="47"/>
      <c r="DUB55" s="16"/>
      <c r="DUF55" s="47"/>
      <c r="DUG55" s="16"/>
      <c r="DUK55" s="47"/>
      <c r="DUL55" s="16"/>
      <c r="DUP55" s="47"/>
      <c r="DUQ55" s="16"/>
      <c r="DUU55" s="47"/>
      <c r="DUV55" s="16"/>
      <c r="DUZ55" s="47"/>
      <c r="DVA55" s="16"/>
      <c r="DVE55" s="47"/>
      <c r="DVF55" s="16"/>
      <c r="DVJ55" s="47"/>
      <c r="DVK55" s="16"/>
      <c r="DVO55" s="47"/>
      <c r="DVP55" s="16"/>
      <c r="DVT55" s="47"/>
      <c r="DVU55" s="16"/>
      <c r="DVY55" s="47"/>
      <c r="DVZ55" s="16"/>
      <c r="DWD55" s="47"/>
      <c r="DWE55" s="16"/>
      <c r="DWI55" s="47"/>
      <c r="DWJ55" s="16"/>
      <c r="DWN55" s="47"/>
      <c r="DWO55" s="16"/>
      <c r="DWS55" s="47"/>
      <c r="DWT55" s="16"/>
      <c r="DWX55" s="47"/>
      <c r="DWY55" s="16"/>
      <c r="DXC55" s="47"/>
      <c r="DXD55" s="16"/>
      <c r="DXH55" s="47"/>
      <c r="DXI55" s="16"/>
      <c r="DXM55" s="47"/>
      <c r="DXN55" s="16"/>
      <c r="DXR55" s="47"/>
      <c r="DXS55" s="16"/>
      <c r="DXW55" s="47"/>
      <c r="DXX55" s="16"/>
      <c r="DYB55" s="47"/>
      <c r="DYC55" s="16"/>
      <c r="DYG55" s="47"/>
      <c r="DYH55" s="16"/>
      <c r="DYL55" s="47"/>
      <c r="DYM55" s="16"/>
      <c r="DYQ55" s="47"/>
      <c r="DYR55" s="16"/>
      <c r="DYV55" s="47"/>
      <c r="DYW55" s="16"/>
      <c r="DZA55" s="47"/>
      <c r="DZB55" s="16"/>
      <c r="DZF55" s="47"/>
      <c r="DZG55" s="16"/>
      <c r="DZK55" s="47"/>
      <c r="DZL55" s="16"/>
      <c r="DZP55" s="47"/>
      <c r="DZQ55" s="16"/>
      <c r="DZU55" s="47"/>
      <c r="DZV55" s="16"/>
      <c r="DZZ55" s="47"/>
      <c r="EAA55" s="16"/>
      <c r="EAE55" s="47"/>
      <c r="EAF55" s="16"/>
      <c r="EAJ55" s="47"/>
      <c r="EAK55" s="16"/>
      <c r="EAO55" s="47"/>
      <c r="EAP55" s="16"/>
      <c r="EAT55" s="47"/>
      <c r="EAU55" s="16"/>
      <c r="EAY55" s="47"/>
      <c r="EAZ55" s="16"/>
      <c r="EBD55" s="47"/>
      <c r="EBE55" s="16"/>
      <c r="EBI55" s="47"/>
      <c r="EBJ55" s="16"/>
      <c r="EBN55" s="47"/>
      <c r="EBO55" s="16"/>
      <c r="EBS55" s="47"/>
      <c r="EBT55" s="16"/>
      <c r="EBX55" s="47"/>
      <c r="EBY55" s="16"/>
      <c r="ECC55" s="47"/>
      <c r="ECD55" s="16"/>
      <c r="ECH55" s="47"/>
      <c r="ECI55" s="16"/>
      <c r="ECM55" s="47"/>
      <c r="ECN55" s="16"/>
      <c r="ECR55" s="47"/>
      <c r="ECS55" s="16"/>
      <c r="ECW55" s="47"/>
      <c r="ECX55" s="16"/>
      <c r="EDB55" s="47"/>
      <c r="EDC55" s="16"/>
      <c r="EDG55" s="47"/>
      <c r="EDH55" s="16"/>
      <c r="EDL55" s="47"/>
      <c r="EDM55" s="16"/>
      <c r="EDQ55" s="47"/>
      <c r="EDR55" s="16"/>
      <c r="EDV55" s="47"/>
      <c r="EDW55" s="16"/>
      <c r="EEA55" s="47"/>
      <c r="EEB55" s="16"/>
      <c r="EEF55" s="47"/>
      <c r="EEG55" s="16"/>
      <c r="EEK55" s="47"/>
      <c r="EEL55" s="16"/>
      <c r="EEP55" s="47"/>
      <c r="EEQ55" s="16"/>
      <c r="EEU55" s="47"/>
      <c r="EEV55" s="16"/>
      <c r="EEZ55" s="47"/>
      <c r="EFA55" s="16"/>
      <c r="EFE55" s="47"/>
      <c r="EFF55" s="16"/>
      <c r="EFJ55" s="47"/>
      <c r="EFK55" s="16"/>
      <c r="EFO55" s="47"/>
      <c r="EFP55" s="16"/>
      <c r="EFT55" s="47"/>
      <c r="EFU55" s="16"/>
      <c r="EFY55" s="47"/>
      <c r="EFZ55" s="16"/>
      <c r="EGD55" s="47"/>
      <c r="EGE55" s="16"/>
      <c r="EGI55" s="47"/>
      <c r="EGJ55" s="16"/>
      <c r="EGN55" s="47"/>
      <c r="EGO55" s="16"/>
      <c r="EGS55" s="47"/>
      <c r="EGT55" s="16"/>
      <c r="EGX55" s="47"/>
      <c r="EGY55" s="16"/>
      <c r="EHC55" s="47"/>
      <c r="EHD55" s="16"/>
      <c r="EHH55" s="47"/>
      <c r="EHI55" s="16"/>
      <c r="EHM55" s="47"/>
      <c r="EHN55" s="16"/>
      <c r="EHR55" s="47"/>
      <c r="EHS55" s="16"/>
      <c r="EHW55" s="47"/>
      <c r="EHX55" s="16"/>
      <c r="EIB55" s="47"/>
      <c r="EIC55" s="16"/>
      <c r="EIG55" s="47"/>
      <c r="EIH55" s="16"/>
      <c r="EIL55" s="47"/>
      <c r="EIM55" s="16"/>
      <c r="EIQ55" s="47"/>
      <c r="EIR55" s="16"/>
      <c r="EIV55" s="47"/>
      <c r="EIW55" s="16"/>
      <c r="EJA55" s="47"/>
      <c r="EJB55" s="16"/>
      <c r="EJF55" s="47"/>
      <c r="EJG55" s="16"/>
      <c r="EJK55" s="47"/>
      <c r="EJL55" s="16"/>
      <c r="EJP55" s="47"/>
      <c r="EJQ55" s="16"/>
      <c r="EJU55" s="47"/>
      <c r="EJV55" s="16"/>
      <c r="EJZ55" s="47"/>
      <c r="EKA55" s="16"/>
      <c r="EKE55" s="47"/>
      <c r="EKF55" s="16"/>
      <c r="EKJ55" s="47"/>
      <c r="EKK55" s="16"/>
      <c r="EKO55" s="47"/>
      <c r="EKP55" s="16"/>
      <c r="EKT55" s="47"/>
      <c r="EKU55" s="16"/>
      <c r="EKY55" s="47"/>
      <c r="EKZ55" s="16"/>
      <c r="ELD55" s="47"/>
      <c r="ELE55" s="16"/>
      <c r="ELI55" s="47"/>
      <c r="ELJ55" s="16"/>
      <c r="ELN55" s="47"/>
      <c r="ELO55" s="16"/>
      <c r="ELS55" s="47"/>
      <c r="ELT55" s="16"/>
      <c r="ELX55" s="47"/>
      <c r="ELY55" s="16"/>
      <c r="EMC55" s="47"/>
      <c r="EMD55" s="16"/>
      <c r="EMH55" s="47"/>
      <c r="EMI55" s="16"/>
      <c r="EMM55" s="47"/>
      <c r="EMN55" s="16"/>
      <c r="EMR55" s="47"/>
      <c r="EMS55" s="16"/>
      <c r="EMW55" s="47"/>
      <c r="EMX55" s="16"/>
      <c r="ENB55" s="47"/>
      <c r="ENC55" s="16"/>
      <c r="ENG55" s="47"/>
      <c r="ENH55" s="16"/>
      <c r="ENL55" s="47"/>
      <c r="ENM55" s="16"/>
      <c r="ENQ55" s="47"/>
      <c r="ENR55" s="16"/>
      <c r="ENV55" s="47"/>
      <c r="ENW55" s="16"/>
      <c r="EOA55" s="47"/>
      <c r="EOB55" s="16"/>
      <c r="EOF55" s="47"/>
      <c r="EOG55" s="16"/>
      <c r="EOK55" s="47"/>
      <c r="EOL55" s="16"/>
      <c r="EOP55" s="47"/>
      <c r="EOQ55" s="16"/>
      <c r="EOU55" s="47"/>
      <c r="EOV55" s="16"/>
      <c r="EOZ55" s="47"/>
      <c r="EPA55" s="16"/>
      <c r="EPE55" s="47"/>
      <c r="EPF55" s="16"/>
      <c r="EPJ55" s="47"/>
      <c r="EPK55" s="16"/>
      <c r="EPO55" s="47"/>
      <c r="EPP55" s="16"/>
      <c r="EPT55" s="47"/>
      <c r="EPU55" s="16"/>
      <c r="EPY55" s="47"/>
      <c r="EPZ55" s="16"/>
      <c r="EQD55" s="47"/>
      <c r="EQE55" s="16"/>
      <c r="EQI55" s="47"/>
      <c r="EQJ55" s="16"/>
      <c r="EQN55" s="47"/>
      <c r="EQO55" s="16"/>
      <c r="EQS55" s="47"/>
      <c r="EQT55" s="16"/>
      <c r="EQX55" s="47"/>
      <c r="EQY55" s="16"/>
      <c r="ERC55" s="47"/>
      <c r="ERD55" s="16"/>
      <c r="ERH55" s="47"/>
      <c r="ERI55" s="16"/>
      <c r="ERM55" s="47"/>
      <c r="ERN55" s="16"/>
      <c r="ERR55" s="47"/>
      <c r="ERS55" s="16"/>
      <c r="ERW55" s="47"/>
      <c r="ERX55" s="16"/>
      <c r="ESB55" s="47"/>
      <c r="ESC55" s="16"/>
      <c r="ESG55" s="47"/>
      <c r="ESH55" s="16"/>
      <c r="ESL55" s="47"/>
      <c r="ESM55" s="16"/>
      <c r="ESQ55" s="47"/>
      <c r="ESR55" s="16"/>
      <c r="ESV55" s="47"/>
      <c r="ESW55" s="16"/>
      <c r="ETA55" s="47"/>
      <c r="ETB55" s="16"/>
      <c r="ETF55" s="47"/>
      <c r="ETG55" s="16"/>
      <c r="ETK55" s="47"/>
      <c r="ETL55" s="16"/>
      <c r="ETP55" s="47"/>
      <c r="ETQ55" s="16"/>
      <c r="ETU55" s="47"/>
      <c r="ETV55" s="16"/>
      <c r="ETZ55" s="47"/>
      <c r="EUA55" s="16"/>
      <c r="EUE55" s="47"/>
      <c r="EUF55" s="16"/>
      <c r="EUJ55" s="47"/>
      <c r="EUK55" s="16"/>
      <c r="EUO55" s="47"/>
      <c r="EUP55" s="16"/>
      <c r="EUT55" s="47"/>
      <c r="EUU55" s="16"/>
      <c r="EUY55" s="47"/>
      <c r="EUZ55" s="16"/>
      <c r="EVD55" s="47"/>
      <c r="EVE55" s="16"/>
      <c r="EVI55" s="47"/>
      <c r="EVJ55" s="16"/>
      <c r="EVN55" s="47"/>
      <c r="EVO55" s="16"/>
      <c r="EVS55" s="47"/>
      <c r="EVT55" s="16"/>
      <c r="EVX55" s="47"/>
      <c r="EVY55" s="16"/>
      <c r="EWC55" s="47"/>
      <c r="EWD55" s="16"/>
      <c r="EWH55" s="47"/>
      <c r="EWI55" s="16"/>
      <c r="EWM55" s="47"/>
      <c r="EWN55" s="16"/>
      <c r="EWR55" s="47"/>
      <c r="EWS55" s="16"/>
      <c r="EWW55" s="47"/>
      <c r="EWX55" s="16"/>
      <c r="EXB55" s="47"/>
      <c r="EXC55" s="16"/>
      <c r="EXG55" s="47"/>
      <c r="EXH55" s="16"/>
      <c r="EXL55" s="47"/>
      <c r="EXM55" s="16"/>
      <c r="EXQ55" s="47"/>
      <c r="EXR55" s="16"/>
      <c r="EXV55" s="47"/>
      <c r="EXW55" s="16"/>
      <c r="EYA55" s="47"/>
      <c r="EYB55" s="16"/>
      <c r="EYF55" s="47"/>
      <c r="EYG55" s="16"/>
      <c r="EYK55" s="47"/>
      <c r="EYL55" s="16"/>
      <c r="EYP55" s="47"/>
      <c r="EYQ55" s="16"/>
      <c r="EYU55" s="47"/>
      <c r="EYV55" s="16"/>
      <c r="EYZ55" s="47"/>
      <c r="EZA55" s="16"/>
      <c r="EZE55" s="47"/>
      <c r="EZF55" s="16"/>
      <c r="EZJ55" s="47"/>
      <c r="EZK55" s="16"/>
      <c r="EZO55" s="47"/>
      <c r="EZP55" s="16"/>
      <c r="EZT55" s="47"/>
      <c r="EZU55" s="16"/>
      <c r="EZY55" s="47"/>
      <c r="EZZ55" s="16"/>
      <c r="FAD55" s="47"/>
      <c r="FAE55" s="16"/>
      <c r="FAI55" s="47"/>
      <c r="FAJ55" s="16"/>
      <c r="FAN55" s="47"/>
      <c r="FAO55" s="16"/>
      <c r="FAS55" s="47"/>
      <c r="FAT55" s="16"/>
      <c r="FAX55" s="47"/>
      <c r="FAY55" s="16"/>
      <c r="FBC55" s="47"/>
      <c r="FBD55" s="16"/>
      <c r="FBH55" s="47"/>
      <c r="FBI55" s="16"/>
      <c r="FBM55" s="47"/>
      <c r="FBN55" s="16"/>
      <c r="FBR55" s="47"/>
      <c r="FBS55" s="16"/>
      <c r="FBW55" s="47"/>
      <c r="FBX55" s="16"/>
      <c r="FCB55" s="47"/>
      <c r="FCC55" s="16"/>
      <c r="FCG55" s="47"/>
      <c r="FCH55" s="16"/>
      <c r="FCL55" s="47"/>
      <c r="FCM55" s="16"/>
      <c r="FCQ55" s="47"/>
      <c r="FCR55" s="16"/>
      <c r="FCV55" s="47"/>
      <c r="FCW55" s="16"/>
      <c r="FDA55" s="47"/>
      <c r="FDB55" s="16"/>
      <c r="FDF55" s="47"/>
      <c r="FDG55" s="16"/>
      <c r="FDK55" s="47"/>
      <c r="FDL55" s="16"/>
      <c r="FDP55" s="47"/>
      <c r="FDQ55" s="16"/>
      <c r="FDU55" s="47"/>
      <c r="FDV55" s="16"/>
      <c r="FDZ55" s="47"/>
      <c r="FEA55" s="16"/>
      <c r="FEE55" s="47"/>
      <c r="FEF55" s="16"/>
      <c r="FEJ55" s="47"/>
      <c r="FEK55" s="16"/>
      <c r="FEO55" s="47"/>
      <c r="FEP55" s="16"/>
      <c r="FET55" s="47"/>
      <c r="FEU55" s="16"/>
      <c r="FEY55" s="47"/>
      <c r="FEZ55" s="16"/>
      <c r="FFD55" s="47"/>
      <c r="FFE55" s="16"/>
      <c r="FFI55" s="47"/>
      <c r="FFJ55" s="16"/>
      <c r="FFN55" s="47"/>
      <c r="FFO55" s="16"/>
      <c r="FFS55" s="47"/>
      <c r="FFT55" s="16"/>
      <c r="FFX55" s="47"/>
      <c r="FFY55" s="16"/>
      <c r="FGC55" s="47"/>
      <c r="FGD55" s="16"/>
      <c r="FGH55" s="47"/>
      <c r="FGI55" s="16"/>
      <c r="FGM55" s="47"/>
      <c r="FGN55" s="16"/>
      <c r="FGR55" s="47"/>
      <c r="FGS55" s="16"/>
      <c r="FGW55" s="47"/>
      <c r="FGX55" s="16"/>
      <c r="FHB55" s="47"/>
      <c r="FHC55" s="16"/>
      <c r="FHG55" s="47"/>
      <c r="FHH55" s="16"/>
      <c r="FHL55" s="47"/>
      <c r="FHM55" s="16"/>
      <c r="FHQ55" s="47"/>
      <c r="FHR55" s="16"/>
      <c r="FHV55" s="47"/>
      <c r="FHW55" s="16"/>
      <c r="FIA55" s="47"/>
      <c r="FIB55" s="16"/>
      <c r="FIF55" s="47"/>
      <c r="FIG55" s="16"/>
      <c r="FIK55" s="47"/>
      <c r="FIL55" s="16"/>
      <c r="FIP55" s="47"/>
      <c r="FIQ55" s="16"/>
      <c r="FIU55" s="47"/>
      <c r="FIV55" s="16"/>
      <c r="FIZ55" s="47"/>
      <c r="FJA55" s="16"/>
      <c r="FJE55" s="47"/>
      <c r="FJF55" s="16"/>
      <c r="FJJ55" s="47"/>
      <c r="FJK55" s="16"/>
      <c r="FJO55" s="47"/>
      <c r="FJP55" s="16"/>
      <c r="FJT55" s="47"/>
      <c r="FJU55" s="16"/>
      <c r="FJY55" s="47"/>
      <c r="FJZ55" s="16"/>
      <c r="FKD55" s="47"/>
      <c r="FKE55" s="16"/>
      <c r="FKI55" s="47"/>
      <c r="FKJ55" s="16"/>
      <c r="FKN55" s="47"/>
      <c r="FKO55" s="16"/>
      <c r="FKS55" s="47"/>
      <c r="FKT55" s="16"/>
      <c r="FKX55" s="47"/>
      <c r="FKY55" s="16"/>
      <c r="FLC55" s="47"/>
      <c r="FLD55" s="16"/>
      <c r="FLH55" s="47"/>
      <c r="FLI55" s="16"/>
      <c r="FLM55" s="47"/>
      <c r="FLN55" s="16"/>
      <c r="FLR55" s="47"/>
      <c r="FLS55" s="16"/>
      <c r="FLW55" s="47"/>
      <c r="FLX55" s="16"/>
      <c r="FMB55" s="47"/>
      <c r="FMC55" s="16"/>
      <c r="FMG55" s="47"/>
      <c r="FMH55" s="16"/>
      <c r="FML55" s="47"/>
      <c r="FMM55" s="16"/>
      <c r="FMQ55" s="47"/>
      <c r="FMR55" s="16"/>
      <c r="FMV55" s="47"/>
      <c r="FMW55" s="16"/>
      <c r="FNA55" s="47"/>
      <c r="FNB55" s="16"/>
      <c r="FNF55" s="47"/>
      <c r="FNG55" s="16"/>
      <c r="FNK55" s="47"/>
      <c r="FNL55" s="16"/>
      <c r="FNP55" s="47"/>
      <c r="FNQ55" s="16"/>
      <c r="FNU55" s="47"/>
      <c r="FNV55" s="16"/>
      <c r="FNZ55" s="47"/>
      <c r="FOA55" s="16"/>
      <c r="FOE55" s="47"/>
      <c r="FOF55" s="16"/>
      <c r="FOJ55" s="47"/>
      <c r="FOK55" s="16"/>
      <c r="FOO55" s="47"/>
      <c r="FOP55" s="16"/>
      <c r="FOT55" s="47"/>
      <c r="FOU55" s="16"/>
      <c r="FOY55" s="47"/>
      <c r="FOZ55" s="16"/>
      <c r="FPD55" s="47"/>
      <c r="FPE55" s="16"/>
      <c r="FPI55" s="47"/>
      <c r="FPJ55" s="16"/>
      <c r="FPN55" s="47"/>
      <c r="FPO55" s="16"/>
      <c r="FPS55" s="47"/>
      <c r="FPT55" s="16"/>
      <c r="FPX55" s="47"/>
      <c r="FPY55" s="16"/>
      <c r="FQC55" s="47"/>
      <c r="FQD55" s="16"/>
      <c r="FQH55" s="47"/>
      <c r="FQI55" s="16"/>
      <c r="FQM55" s="47"/>
      <c r="FQN55" s="16"/>
      <c r="FQR55" s="47"/>
      <c r="FQS55" s="16"/>
      <c r="FQW55" s="47"/>
      <c r="FQX55" s="16"/>
      <c r="FRB55" s="47"/>
      <c r="FRC55" s="16"/>
      <c r="FRG55" s="47"/>
      <c r="FRH55" s="16"/>
      <c r="FRL55" s="47"/>
      <c r="FRM55" s="16"/>
      <c r="FRQ55" s="47"/>
      <c r="FRR55" s="16"/>
      <c r="FRV55" s="47"/>
      <c r="FRW55" s="16"/>
      <c r="FSA55" s="47"/>
      <c r="FSB55" s="16"/>
      <c r="FSF55" s="47"/>
      <c r="FSG55" s="16"/>
      <c r="FSK55" s="47"/>
      <c r="FSL55" s="16"/>
      <c r="FSP55" s="47"/>
      <c r="FSQ55" s="16"/>
      <c r="FSU55" s="47"/>
      <c r="FSV55" s="16"/>
      <c r="FSZ55" s="47"/>
      <c r="FTA55" s="16"/>
      <c r="FTE55" s="47"/>
      <c r="FTF55" s="16"/>
      <c r="FTJ55" s="47"/>
      <c r="FTK55" s="16"/>
      <c r="FTO55" s="47"/>
      <c r="FTP55" s="16"/>
      <c r="FTT55" s="47"/>
      <c r="FTU55" s="16"/>
      <c r="FTY55" s="47"/>
      <c r="FTZ55" s="16"/>
      <c r="FUD55" s="47"/>
      <c r="FUE55" s="16"/>
      <c r="FUI55" s="47"/>
      <c r="FUJ55" s="16"/>
      <c r="FUN55" s="47"/>
      <c r="FUO55" s="16"/>
      <c r="FUS55" s="47"/>
      <c r="FUT55" s="16"/>
      <c r="FUX55" s="47"/>
      <c r="FUY55" s="16"/>
      <c r="FVC55" s="47"/>
      <c r="FVD55" s="16"/>
      <c r="FVH55" s="47"/>
      <c r="FVI55" s="16"/>
      <c r="FVM55" s="47"/>
      <c r="FVN55" s="16"/>
      <c r="FVR55" s="47"/>
      <c r="FVS55" s="16"/>
      <c r="FVW55" s="47"/>
      <c r="FVX55" s="16"/>
      <c r="FWB55" s="47"/>
      <c r="FWC55" s="16"/>
      <c r="FWG55" s="47"/>
      <c r="FWH55" s="16"/>
      <c r="FWL55" s="47"/>
      <c r="FWM55" s="16"/>
      <c r="FWQ55" s="47"/>
      <c r="FWR55" s="16"/>
      <c r="FWV55" s="47"/>
      <c r="FWW55" s="16"/>
      <c r="FXA55" s="47"/>
      <c r="FXB55" s="16"/>
      <c r="FXF55" s="47"/>
      <c r="FXG55" s="16"/>
      <c r="FXK55" s="47"/>
      <c r="FXL55" s="16"/>
      <c r="FXP55" s="47"/>
      <c r="FXQ55" s="16"/>
      <c r="FXU55" s="47"/>
      <c r="FXV55" s="16"/>
      <c r="FXZ55" s="47"/>
      <c r="FYA55" s="16"/>
      <c r="FYE55" s="47"/>
      <c r="FYF55" s="16"/>
      <c r="FYJ55" s="47"/>
      <c r="FYK55" s="16"/>
      <c r="FYO55" s="47"/>
      <c r="FYP55" s="16"/>
      <c r="FYT55" s="47"/>
      <c r="FYU55" s="16"/>
      <c r="FYY55" s="47"/>
      <c r="FYZ55" s="16"/>
      <c r="FZD55" s="47"/>
      <c r="FZE55" s="16"/>
      <c r="FZI55" s="47"/>
      <c r="FZJ55" s="16"/>
      <c r="FZN55" s="47"/>
      <c r="FZO55" s="16"/>
      <c r="FZS55" s="47"/>
      <c r="FZT55" s="16"/>
      <c r="FZX55" s="47"/>
      <c r="FZY55" s="16"/>
      <c r="GAC55" s="47"/>
      <c r="GAD55" s="16"/>
      <c r="GAH55" s="47"/>
      <c r="GAI55" s="16"/>
      <c r="GAM55" s="47"/>
      <c r="GAN55" s="16"/>
      <c r="GAR55" s="47"/>
      <c r="GAS55" s="16"/>
      <c r="GAW55" s="47"/>
      <c r="GAX55" s="16"/>
      <c r="GBB55" s="47"/>
      <c r="GBC55" s="16"/>
      <c r="GBG55" s="47"/>
      <c r="GBH55" s="16"/>
      <c r="GBL55" s="47"/>
      <c r="GBM55" s="16"/>
      <c r="GBQ55" s="47"/>
      <c r="GBR55" s="16"/>
      <c r="GBV55" s="47"/>
      <c r="GBW55" s="16"/>
      <c r="GCA55" s="47"/>
      <c r="GCB55" s="16"/>
      <c r="GCF55" s="47"/>
      <c r="GCG55" s="16"/>
      <c r="GCK55" s="47"/>
      <c r="GCL55" s="16"/>
      <c r="GCP55" s="47"/>
      <c r="GCQ55" s="16"/>
      <c r="GCU55" s="47"/>
      <c r="GCV55" s="16"/>
      <c r="GCZ55" s="47"/>
      <c r="GDA55" s="16"/>
      <c r="GDE55" s="47"/>
      <c r="GDF55" s="16"/>
      <c r="GDJ55" s="47"/>
      <c r="GDK55" s="16"/>
      <c r="GDO55" s="47"/>
      <c r="GDP55" s="16"/>
      <c r="GDT55" s="47"/>
      <c r="GDU55" s="16"/>
      <c r="GDY55" s="47"/>
      <c r="GDZ55" s="16"/>
      <c r="GED55" s="47"/>
      <c r="GEE55" s="16"/>
      <c r="GEI55" s="47"/>
      <c r="GEJ55" s="16"/>
      <c r="GEN55" s="47"/>
      <c r="GEO55" s="16"/>
      <c r="GES55" s="47"/>
      <c r="GET55" s="16"/>
      <c r="GEX55" s="47"/>
      <c r="GEY55" s="16"/>
      <c r="GFC55" s="47"/>
      <c r="GFD55" s="16"/>
      <c r="GFH55" s="47"/>
      <c r="GFI55" s="16"/>
      <c r="GFM55" s="47"/>
      <c r="GFN55" s="16"/>
      <c r="GFR55" s="47"/>
      <c r="GFS55" s="16"/>
      <c r="GFW55" s="47"/>
      <c r="GFX55" s="16"/>
      <c r="GGB55" s="47"/>
      <c r="GGC55" s="16"/>
      <c r="GGG55" s="47"/>
      <c r="GGH55" s="16"/>
      <c r="GGL55" s="47"/>
      <c r="GGM55" s="16"/>
      <c r="GGQ55" s="47"/>
      <c r="GGR55" s="16"/>
      <c r="GGV55" s="47"/>
      <c r="GGW55" s="16"/>
      <c r="GHA55" s="47"/>
      <c r="GHB55" s="16"/>
      <c r="GHF55" s="47"/>
      <c r="GHG55" s="16"/>
      <c r="GHK55" s="47"/>
      <c r="GHL55" s="16"/>
      <c r="GHP55" s="47"/>
      <c r="GHQ55" s="16"/>
      <c r="GHU55" s="47"/>
      <c r="GHV55" s="16"/>
      <c r="GHZ55" s="47"/>
      <c r="GIA55" s="16"/>
      <c r="GIE55" s="47"/>
      <c r="GIF55" s="16"/>
      <c r="GIJ55" s="47"/>
      <c r="GIK55" s="16"/>
      <c r="GIO55" s="47"/>
      <c r="GIP55" s="16"/>
      <c r="GIT55" s="47"/>
      <c r="GIU55" s="16"/>
      <c r="GIY55" s="47"/>
      <c r="GIZ55" s="16"/>
      <c r="GJD55" s="47"/>
      <c r="GJE55" s="16"/>
      <c r="GJI55" s="47"/>
      <c r="GJJ55" s="16"/>
      <c r="GJN55" s="47"/>
      <c r="GJO55" s="16"/>
      <c r="GJS55" s="47"/>
      <c r="GJT55" s="16"/>
      <c r="GJX55" s="47"/>
      <c r="GJY55" s="16"/>
      <c r="GKC55" s="47"/>
      <c r="GKD55" s="16"/>
      <c r="GKH55" s="47"/>
      <c r="GKI55" s="16"/>
      <c r="GKM55" s="47"/>
      <c r="GKN55" s="16"/>
      <c r="GKR55" s="47"/>
      <c r="GKS55" s="16"/>
      <c r="GKW55" s="47"/>
      <c r="GKX55" s="16"/>
      <c r="GLB55" s="47"/>
      <c r="GLC55" s="16"/>
      <c r="GLG55" s="47"/>
      <c r="GLH55" s="16"/>
      <c r="GLL55" s="47"/>
      <c r="GLM55" s="16"/>
      <c r="GLQ55" s="47"/>
      <c r="GLR55" s="16"/>
      <c r="GLV55" s="47"/>
      <c r="GLW55" s="16"/>
      <c r="GMA55" s="47"/>
      <c r="GMB55" s="16"/>
      <c r="GMF55" s="47"/>
      <c r="GMG55" s="16"/>
      <c r="GMK55" s="47"/>
      <c r="GML55" s="16"/>
      <c r="GMP55" s="47"/>
      <c r="GMQ55" s="16"/>
      <c r="GMU55" s="47"/>
      <c r="GMV55" s="16"/>
      <c r="GMZ55" s="47"/>
      <c r="GNA55" s="16"/>
      <c r="GNE55" s="47"/>
      <c r="GNF55" s="16"/>
      <c r="GNJ55" s="47"/>
      <c r="GNK55" s="16"/>
      <c r="GNO55" s="47"/>
      <c r="GNP55" s="16"/>
      <c r="GNT55" s="47"/>
      <c r="GNU55" s="16"/>
      <c r="GNY55" s="47"/>
      <c r="GNZ55" s="16"/>
      <c r="GOD55" s="47"/>
      <c r="GOE55" s="16"/>
      <c r="GOI55" s="47"/>
      <c r="GOJ55" s="16"/>
      <c r="GON55" s="47"/>
      <c r="GOO55" s="16"/>
      <c r="GOS55" s="47"/>
      <c r="GOT55" s="16"/>
      <c r="GOX55" s="47"/>
      <c r="GOY55" s="16"/>
      <c r="GPC55" s="47"/>
      <c r="GPD55" s="16"/>
      <c r="GPH55" s="47"/>
      <c r="GPI55" s="16"/>
      <c r="GPM55" s="47"/>
      <c r="GPN55" s="16"/>
      <c r="GPR55" s="47"/>
      <c r="GPS55" s="16"/>
      <c r="GPW55" s="47"/>
      <c r="GPX55" s="16"/>
      <c r="GQB55" s="47"/>
      <c r="GQC55" s="16"/>
      <c r="GQG55" s="47"/>
      <c r="GQH55" s="16"/>
      <c r="GQL55" s="47"/>
      <c r="GQM55" s="16"/>
      <c r="GQQ55" s="47"/>
      <c r="GQR55" s="16"/>
      <c r="GQV55" s="47"/>
      <c r="GQW55" s="16"/>
      <c r="GRA55" s="47"/>
      <c r="GRB55" s="16"/>
      <c r="GRF55" s="47"/>
      <c r="GRG55" s="16"/>
      <c r="GRK55" s="47"/>
      <c r="GRL55" s="16"/>
      <c r="GRP55" s="47"/>
      <c r="GRQ55" s="16"/>
      <c r="GRU55" s="47"/>
      <c r="GRV55" s="16"/>
      <c r="GRZ55" s="47"/>
      <c r="GSA55" s="16"/>
      <c r="GSE55" s="47"/>
      <c r="GSF55" s="16"/>
      <c r="GSJ55" s="47"/>
      <c r="GSK55" s="16"/>
      <c r="GSO55" s="47"/>
      <c r="GSP55" s="16"/>
      <c r="GST55" s="47"/>
      <c r="GSU55" s="16"/>
      <c r="GSY55" s="47"/>
      <c r="GSZ55" s="16"/>
      <c r="GTD55" s="47"/>
      <c r="GTE55" s="16"/>
      <c r="GTI55" s="47"/>
      <c r="GTJ55" s="16"/>
      <c r="GTN55" s="47"/>
      <c r="GTO55" s="16"/>
      <c r="GTS55" s="47"/>
      <c r="GTT55" s="16"/>
      <c r="GTX55" s="47"/>
      <c r="GTY55" s="16"/>
      <c r="GUC55" s="47"/>
      <c r="GUD55" s="16"/>
      <c r="GUH55" s="47"/>
      <c r="GUI55" s="16"/>
      <c r="GUM55" s="47"/>
      <c r="GUN55" s="16"/>
      <c r="GUR55" s="47"/>
      <c r="GUS55" s="16"/>
      <c r="GUW55" s="47"/>
      <c r="GUX55" s="16"/>
      <c r="GVB55" s="47"/>
      <c r="GVC55" s="16"/>
      <c r="GVG55" s="47"/>
      <c r="GVH55" s="16"/>
      <c r="GVL55" s="47"/>
      <c r="GVM55" s="16"/>
      <c r="GVQ55" s="47"/>
      <c r="GVR55" s="16"/>
      <c r="GVV55" s="47"/>
      <c r="GVW55" s="16"/>
      <c r="GWA55" s="47"/>
      <c r="GWB55" s="16"/>
      <c r="GWF55" s="47"/>
      <c r="GWG55" s="16"/>
      <c r="GWK55" s="47"/>
      <c r="GWL55" s="16"/>
      <c r="GWP55" s="47"/>
      <c r="GWQ55" s="16"/>
      <c r="GWU55" s="47"/>
      <c r="GWV55" s="16"/>
      <c r="GWZ55" s="47"/>
      <c r="GXA55" s="16"/>
      <c r="GXE55" s="47"/>
      <c r="GXF55" s="16"/>
      <c r="GXJ55" s="47"/>
      <c r="GXK55" s="16"/>
      <c r="GXO55" s="47"/>
      <c r="GXP55" s="16"/>
      <c r="GXT55" s="47"/>
      <c r="GXU55" s="16"/>
      <c r="GXY55" s="47"/>
      <c r="GXZ55" s="16"/>
      <c r="GYD55" s="47"/>
      <c r="GYE55" s="16"/>
      <c r="GYI55" s="47"/>
      <c r="GYJ55" s="16"/>
      <c r="GYN55" s="47"/>
      <c r="GYO55" s="16"/>
      <c r="GYS55" s="47"/>
      <c r="GYT55" s="16"/>
      <c r="GYX55" s="47"/>
      <c r="GYY55" s="16"/>
      <c r="GZC55" s="47"/>
      <c r="GZD55" s="16"/>
      <c r="GZH55" s="47"/>
      <c r="GZI55" s="16"/>
      <c r="GZM55" s="47"/>
      <c r="GZN55" s="16"/>
      <c r="GZR55" s="47"/>
      <c r="GZS55" s="16"/>
      <c r="GZW55" s="47"/>
      <c r="GZX55" s="16"/>
      <c r="HAB55" s="47"/>
      <c r="HAC55" s="16"/>
      <c r="HAG55" s="47"/>
      <c r="HAH55" s="16"/>
      <c r="HAL55" s="47"/>
      <c r="HAM55" s="16"/>
      <c r="HAQ55" s="47"/>
      <c r="HAR55" s="16"/>
      <c r="HAV55" s="47"/>
      <c r="HAW55" s="16"/>
      <c r="HBA55" s="47"/>
      <c r="HBB55" s="16"/>
      <c r="HBF55" s="47"/>
      <c r="HBG55" s="16"/>
      <c r="HBK55" s="47"/>
      <c r="HBL55" s="16"/>
      <c r="HBP55" s="47"/>
      <c r="HBQ55" s="16"/>
      <c r="HBU55" s="47"/>
      <c r="HBV55" s="16"/>
      <c r="HBZ55" s="47"/>
      <c r="HCA55" s="16"/>
      <c r="HCE55" s="47"/>
      <c r="HCF55" s="16"/>
      <c r="HCJ55" s="47"/>
      <c r="HCK55" s="16"/>
      <c r="HCO55" s="47"/>
      <c r="HCP55" s="16"/>
      <c r="HCT55" s="47"/>
      <c r="HCU55" s="16"/>
      <c r="HCY55" s="47"/>
      <c r="HCZ55" s="16"/>
      <c r="HDD55" s="47"/>
      <c r="HDE55" s="16"/>
      <c r="HDI55" s="47"/>
      <c r="HDJ55" s="16"/>
      <c r="HDN55" s="47"/>
      <c r="HDO55" s="16"/>
      <c r="HDS55" s="47"/>
      <c r="HDT55" s="16"/>
      <c r="HDX55" s="47"/>
      <c r="HDY55" s="16"/>
      <c r="HEC55" s="47"/>
      <c r="HED55" s="16"/>
      <c r="HEH55" s="47"/>
      <c r="HEI55" s="16"/>
      <c r="HEM55" s="47"/>
      <c r="HEN55" s="16"/>
      <c r="HER55" s="47"/>
      <c r="HES55" s="16"/>
      <c r="HEW55" s="47"/>
      <c r="HEX55" s="16"/>
      <c r="HFB55" s="47"/>
      <c r="HFC55" s="16"/>
      <c r="HFG55" s="47"/>
      <c r="HFH55" s="16"/>
      <c r="HFL55" s="47"/>
      <c r="HFM55" s="16"/>
      <c r="HFQ55" s="47"/>
      <c r="HFR55" s="16"/>
      <c r="HFV55" s="47"/>
      <c r="HFW55" s="16"/>
      <c r="HGA55" s="47"/>
      <c r="HGB55" s="16"/>
      <c r="HGF55" s="47"/>
      <c r="HGG55" s="16"/>
      <c r="HGK55" s="47"/>
      <c r="HGL55" s="16"/>
      <c r="HGP55" s="47"/>
      <c r="HGQ55" s="16"/>
      <c r="HGU55" s="47"/>
      <c r="HGV55" s="16"/>
      <c r="HGZ55" s="47"/>
      <c r="HHA55" s="16"/>
      <c r="HHE55" s="47"/>
      <c r="HHF55" s="16"/>
      <c r="HHJ55" s="47"/>
      <c r="HHK55" s="16"/>
      <c r="HHO55" s="47"/>
      <c r="HHP55" s="16"/>
      <c r="HHT55" s="47"/>
      <c r="HHU55" s="16"/>
      <c r="HHY55" s="47"/>
      <c r="HHZ55" s="16"/>
      <c r="HID55" s="47"/>
      <c r="HIE55" s="16"/>
      <c r="HII55" s="47"/>
      <c r="HIJ55" s="16"/>
      <c r="HIN55" s="47"/>
      <c r="HIO55" s="16"/>
      <c r="HIS55" s="47"/>
      <c r="HIT55" s="16"/>
      <c r="HIX55" s="47"/>
      <c r="HIY55" s="16"/>
      <c r="HJC55" s="47"/>
      <c r="HJD55" s="16"/>
      <c r="HJH55" s="47"/>
      <c r="HJI55" s="16"/>
      <c r="HJM55" s="47"/>
      <c r="HJN55" s="16"/>
      <c r="HJR55" s="47"/>
      <c r="HJS55" s="16"/>
      <c r="HJW55" s="47"/>
      <c r="HJX55" s="16"/>
      <c r="HKB55" s="47"/>
      <c r="HKC55" s="16"/>
      <c r="HKG55" s="47"/>
      <c r="HKH55" s="16"/>
      <c r="HKL55" s="47"/>
      <c r="HKM55" s="16"/>
      <c r="HKQ55" s="47"/>
      <c r="HKR55" s="16"/>
      <c r="HKV55" s="47"/>
      <c r="HKW55" s="16"/>
      <c r="HLA55" s="47"/>
      <c r="HLB55" s="16"/>
      <c r="HLF55" s="47"/>
      <c r="HLG55" s="16"/>
      <c r="HLK55" s="47"/>
      <c r="HLL55" s="16"/>
      <c r="HLP55" s="47"/>
      <c r="HLQ55" s="16"/>
      <c r="HLU55" s="47"/>
      <c r="HLV55" s="16"/>
      <c r="HLZ55" s="47"/>
      <c r="HMA55" s="16"/>
      <c r="HME55" s="47"/>
      <c r="HMF55" s="16"/>
      <c r="HMJ55" s="47"/>
      <c r="HMK55" s="16"/>
      <c r="HMO55" s="47"/>
      <c r="HMP55" s="16"/>
      <c r="HMT55" s="47"/>
      <c r="HMU55" s="16"/>
      <c r="HMY55" s="47"/>
      <c r="HMZ55" s="16"/>
      <c r="HND55" s="47"/>
      <c r="HNE55" s="16"/>
      <c r="HNI55" s="47"/>
      <c r="HNJ55" s="16"/>
      <c r="HNN55" s="47"/>
      <c r="HNO55" s="16"/>
      <c r="HNS55" s="47"/>
      <c r="HNT55" s="16"/>
      <c r="HNX55" s="47"/>
      <c r="HNY55" s="16"/>
      <c r="HOC55" s="47"/>
      <c r="HOD55" s="16"/>
      <c r="HOH55" s="47"/>
      <c r="HOI55" s="16"/>
      <c r="HOM55" s="47"/>
      <c r="HON55" s="16"/>
      <c r="HOR55" s="47"/>
      <c r="HOS55" s="16"/>
      <c r="HOW55" s="47"/>
      <c r="HOX55" s="16"/>
      <c r="HPB55" s="47"/>
      <c r="HPC55" s="16"/>
      <c r="HPG55" s="47"/>
      <c r="HPH55" s="16"/>
      <c r="HPL55" s="47"/>
      <c r="HPM55" s="16"/>
      <c r="HPQ55" s="47"/>
      <c r="HPR55" s="16"/>
      <c r="HPV55" s="47"/>
      <c r="HPW55" s="16"/>
      <c r="HQA55" s="47"/>
      <c r="HQB55" s="16"/>
      <c r="HQF55" s="47"/>
      <c r="HQG55" s="16"/>
      <c r="HQK55" s="47"/>
      <c r="HQL55" s="16"/>
      <c r="HQP55" s="47"/>
      <c r="HQQ55" s="16"/>
      <c r="HQU55" s="47"/>
      <c r="HQV55" s="16"/>
      <c r="HQZ55" s="47"/>
      <c r="HRA55" s="16"/>
      <c r="HRE55" s="47"/>
      <c r="HRF55" s="16"/>
      <c r="HRJ55" s="47"/>
      <c r="HRK55" s="16"/>
      <c r="HRO55" s="47"/>
      <c r="HRP55" s="16"/>
      <c r="HRT55" s="47"/>
      <c r="HRU55" s="16"/>
      <c r="HRY55" s="47"/>
      <c r="HRZ55" s="16"/>
      <c r="HSD55" s="47"/>
      <c r="HSE55" s="16"/>
      <c r="HSI55" s="47"/>
      <c r="HSJ55" s="16"/>
      <c r="HSN55" s="47"/>
      <c r="HSO55" s="16"/>
      <c r="HSS55" s="47"/>
      <c r="HST55" s="16"/>
      <c r="HSX55" s="47"/>
      <c r="HSY55" s="16"/>
      <c r="HTC55" s="47"/>
      <c r="HTD55" s="16"/>
      <c r="HTH55" s="47"/>
      <c r="HTI55" s="16"/>
      <c r="HTM55" s="47"/>
      <c r="HTN55" s="16"/>
      <c r="HTR55" s="47"/>
      <c r="HTS55" s="16"/>
      <c r="HTW55" s="47"/>
      <c r="HTX55" s="16"/>
      <c r="HUB55" s="47"/>
      <c r="HUC55" s="16"/>
      <c r="HUG55" s="47"/>
      <c r="HUH55" s="16"/>
      <c r="HUL55" s="47"/>
      <c r="HUM55" s="16"/>
      <c r="HUQ55" s="47"/>
      <c r="HUR55" s="16"/>
      <c r="HUV55" s="47"/>
      <c r="HUW55" s="16"/>
      <c r="HVA55" s="47"/>
      <c r="HVB55" s="16"/>
      <c r="HVF55" s="47"/>
      <c r="HVG55" s="16"/>
      <c r="HVK55" s="47"/>
      <c r="HVL55" s="16"/>
      <c r="HVP55" s="47"/>
      <c r="HVQ55" s="16"/>
      <c r="HVU55" s="47"/>
      <c r="HVV55" s="16"/>
      <c r="HVZ55" s="47"/>
      <c r="HWA55" s="16"/>
      <c r="HWE55" s="47"/>
      <c r="HWF55" s="16"/>
      <c r="HWJ55" s="47"/>
      <c r="HWK55" s="16"/>
      <c r="HWO55" s="47"/>
      <c r="HWP55" s="16"/>
      <c r="HWT55" s="47"/>
      <c r="HWU55" s="16"/>
      <c r="HWY55" s="47"/>
      <c r="HWZ55" s="16"/>
      <c r="HXD55" s="47"/>
      <c r="HXE55" s="16"/>
      <c r="HXI55" s="47"/>
      <c r="HXJ55" s="16"/>
      <c r="HXN55" s="47"/>
      <c r="HXO55" s="16"/>
      <c r="HXS55" s="47"/>
      <c r="HXT55" s="16"/>
      <c r="HXX55" s="47"/>
      <c r="HXY55" s="16"/>
      <c r="HYC55" s="47"/>
      <c r="HYD55" s="16"/>
      <c r="HYH55" s="47"/>
      <c r="HYI55" s="16"/>
      <c r="HYM55" s="47"/>
      <c r="HYN55" s="16"/>
      <c r="HYR55" s="47"/>
      <c r="HYS55" s="16"/>
      <c r="HYW55" s="47"/>
      <c r="HYX55" s="16"/>
      <c r="HZB55" s="47"/>
      <c r="HZC55" s="16"/>
      <c r="HZG55" s="47"/>
      <c r="HZH55" s="16"/>
      <c r="HZL55" s="47"/>
      <c r="HZM55" s="16"/>
      <c r="HZQ55" s="47"/>
      <c r="HZR55" s="16"/>
      <c r="HZV55" s="47"/>
      <c r="HZW55" s="16"/>
      <c r="IAA55" s="47"/>
      <c r="IAB55" s="16"/>
      <c r="IAF55" s="47"/>
      <c r="IAG55" s="16"/>
      <c r="IAK55" s="47"/>
      <c r="IAL55" s="16"/>
      <c r="IAP55" s="47"/>
      <c r="IAQ55" s="16"/>
      <c r="IAU55" s="47"/>
      <c r="IAV55" s="16"/>
      <c r="IAZ55" s="47"/>
      <c r="IBA55" s="16"/>
      <c r="IBE55" s="47"/>
      <c r="IBF55" s="16"/>
      <c r="IBJ55" s="47"/>
      <c r="IBK55" s="16"/>
      <c r="IBO55" s="47"/>
      <c r="IBP55" s="16"/>
      <c r="IBT55" s="47"/>
      <c r="IBU55" s="16"/>
      <c r="IBY55" s="47"/>
      <c r="IBZ55" s="16"/>
      <c r="ICD55" s="47"/>
      <c r="ICE55" s="16"/>
      <c r="ICI55" s="47"/>
      <c r="ICJ55" s="16"/>
      <c r="ICN55" s="47"/>
      <c r="ICO55" s="16"/>
      <c r="ICS55" s="47"/>
      <c r="ICT55" s="16"/>
      <c r="ICX55" s="47"/>
      <c r="ICY55" s="16"/>
      <c r="IDC55" s="47"/>
      <c r="IDD55" s="16"/>
      <c r="IDH55" s="47"/>
      <c r="IDI55" s="16"/>
      <c r="IDM55" s="47"/>
      <c r="IDN55" s="16"/>
      <c r="IDR55" s="47"/>
      <c r="IDS55" s="16"/>
      <c r="IDW55" s="47"/>
      <c r="IDX55" s="16"/>
      <c r="IEB55" s="47"/>
      <c r="IEC55" s="16"/>
      <c r="IEG55" s="47"/>
      <c r="IEH55" s="16"/>
      <c r="IEL55" s="47"/>
      <c r="IEM55" s="16"/>
      <c r="IEQ55" s="47"/>
      <c r="IER55" s="16"/>
      <c r="IEV55" s="47"/>
      <c r="IEW55" s="16"/>
      <c r="IFA55" s="47"/>
      <c r="IFB55" s="16"/>
      <c r="IFF55" s="47"/>
      <c r="IFG55" s="16"/>
      <c r="IFK55" s="47"/>
      <c r="IFL55" s="16"/>
      <c r="IFP55" s="47"/>
      <c r="IFQ55" s="16"/>
      <c r="IFU55" s="47"/>
      <c r="IFV55" s="16"/>
      <c r="IFZ55" s="47"/>
      <c r="IGA55" s="16"/>
      <c r="IGE55" s="47"/>
      <c r="IGF55" s="16"/>
      <c r="IGJ55" s="47"/>
      <c r="IGK55" s="16"/>
      <c r="IGO55" s="47"/>
      <c r="IGP55" s="16"/>
      <c r="IGT55" s="47"/>
      <c r="IGU55" s="16"/>
      <c r="IGY55" s="47"/>
      <c r="IGZ55" s="16"/>
      <c r="IHD55" s="47"/>
      <c r="IHE55" s="16"/>
      <c r="IHI55" s="47"/>
      <c r="IHJ55" s="16"/>
      <c r="IHN55" s="47"/>
      <c r="IHO55" s="16"/>
      <c r="IHS55" s="47"/>
      <c r="IHT55" s="16"/>
      <c r="IHX55" s="47"/>
      <c r="IHY55" s="16"/>
      <c r="IIC55" s="47"/>
      <c r="IID55" s="16"/>
      <c r="IIH55" s="47"/>
      <c r="III55" s="16"/>
      <c r="IIM55" s="47"/>
      <c r="IIN55" s="16"/>
      <c r="IIR55" s="47"/>
      <c r="IIS55" s="16"/>
      <c r="IIW55" s="47"/>
      <c r="IIX55" s="16"/>
      <c r="IJB55" s="47"/>
      <c r="IJC55" s="16"/>
      <c r="IJG55" s="47"/>
      <c r="IJH55" s="16"/>
      <c r="IJL55" s="47"/>
      <c r="IJM55" s="16"/>
      <c r="IJQ55" s="47"/>
      <c r="IJR55" s="16"/>
      <c r="IJV55" s="47"/>
      <c r="IJW55" s="16"/>
      <c r="IKA55" s="47"/>
      <c r="IKB55" s="16"/>
      <c r="IKF55" s="47"/>
      <c r="IKG55" s="16"/>
      <c r="IKK55" s="47"/>
      <c r="IKL55" s="16"/>
      <c r="IKP55" s="47"/>
      <c r="IKQ55" s="16"/>
      <c r="IKU55" s="47"/>
      <c r="IKV55" s="16"/>
      <c r="IKZ55" s="47"/>
      <c r="ILA55" s="16"/>
      <c r="ILE55" s="47"/>
      <c r="ILF55" s="16"/>
      <c r="ILJ55" s="47"/>
      <c r="ILK55" s="16"/>
      <c r="ILO55" s="47"/>
      <c r="ILP55" s="16"/>
      <c r="ILT55" s="47"/>
      <c r="ILU55" s="16"/>
      <c r="ILY55" s="47"/>
      <c r="ILZ55" s="16"/>
      <c r="IMD55" s="47"/>
      <c r="IME55" s="16"/>
      <c r="IMI55" s="47"/>
      <c r="IMJ55" s="16"/>
      <c r="IMN55" s="47"/>
      <c r="IMO55" s="16"/>
      <c r="IMS55" s="47"/>
      <c r="IMT55" s="16"/>
      <c r="IMX55" s="47"/>
      <c r="IMY55" s="16"/>
      <c r="INC55" s="47"/>
      <c r="IND55" s="16"/>
      <c r="INH55" s="47"/>
      <c r="INI55" s="16"/>
      <c r="INM55" s="47"/>
      <c r="INN55" s="16"/>
      <c r="INR55" s="47"/>
      <c r="INS55" s="16"/>
      <c r="INW55" s="47"/>
      <c r="INX55" s="16"/>
      <c r="IOB55" s="47"/>
      <c r="IOC55" s="16"/>
      <c r="IOG55" s="47"/>
      <c r="IOH55" s="16"/>
      <c r="IOL55" s="47"/>
      <c r="IOM55" s="16"/>
      <c r="IOQ55" s="47"/>
      <c r="IOR55" s="16"/>
      <c r="IOV55" s="47"/>
      <c r="IOW55" s="16"/>
      <c r="IPA55" s="47"/>
      <c r="IPB55" s="16"/>
      <c r="IPF55" s="47"/>
      <c r="IPG55" s="16"/>
      <c r="IPK55" s="47"/>
      <c r="IPL55" s="16"/>
      <c r="IPP55" s="47"/>
      <c r="IPQ55" s="16"/>
      <c r="IPU55" s="47"/>
      <c r="IPV55" s="16"/>
      <c r="IPZ55" s="47"/>
      <c r="IQA55" s="16"/>
      <c r="IQE55" s="47"/>
      <c r="IQF55" s="16"/>
      <c r="IQJ55" s="47"/>
      <c r="IQK55" s="16"/>
      <c r="IQO55" s="47"/>
      <c r="IQP55" s="16"/>
      <c r="IQT55" s="47"/>
      <c r="IQU55" s="16"/>
      <c r="IQY55" s="47"/>
      <c r="IQZ55" s="16"/>
      <c r="IRD55" s="47"/>
      <c r="IRE55" s="16"/>
      <c r="IRI55" s="47"/>
      <c r="IRJ55" s="16"/>
      <c r="IRN55" s="47"/>
      <c r="IRO55" s="16"/>
      <c r="IRS55" s="47"/>
      <c r="IRT55" s="16"/>
      <c r="IRX55" s="47"/>
      <c r="IRY55" s="16"/>
      <c r="ISC55" s="47"/>
      <c r="ISD55" s="16"/>
      <c r="ISH55" s="47"/>
      <c r="ISI55" s="16"/>
      <c r="ISM55" s="47"/>
      <c r="ISN55" s="16"/>
      <c r="ISR55" s="47"/>
      <c r="ISS55" s="16"/>
      <c r="ISW55" s="47"/>
      <c r="ISX55" s="16"/>
      <c r="ITB55" s="47"/>
      <c r="ITC55" s="16"/>
      <c r="ITG55" s="47"/>
      <c r="ITH55" s="16"/>
      <c r="ITL55" s="47"/>
      <c r="ITM55" s="16"/>
      <c r="ITQ55" s="47"/>
      <c r="ITR55" s="16"/>
      <c r="ITV55" s="47"/>
      <c r="ITW55" s="16"/>
      <c r="IUA55" s="47"/>
      <c r="IUB55" s="16"/>
      <c r="IUF55" s="47"/>
      <c r="IUG55" s="16"/>
      <c r="IUK55" s="47"/>
      <c r="IUL55" s="16"/>
      <c r="IUP55" s="47"/>
      <c r="IUQ55" s="16"/>
      <c r="IUU55" s="47"/>
      <c r="IUV55" s="16"/>
      <c r="IUZ55" s="47"/>
      <c r="IVA55" s="16"/>
      <c r="IVE55" s="47"/>
      <c r="IVF55" s="16"/>
      <c r="IVJ55" s="47"/>
      <c r="IVK55" s="16"/>
      <c r="IVO55" s="47"/>
      <c r="IVP55" s="16"/>
      <c r="IVT55" s="47"/>
      <c r="IVU55" s="16"/>
      <c r="IVY55" s="47"/>
      <c r="IVZ55" s="16"/>
      <c r="IWD55" s="47"/>
      <c r="IWE55" s="16"/>
      <c r="IWI55" s="47"/>
      <c r="IWJ55" s="16"/>
      <c r="IWN55" s="47"/>
      <c r="IWO55" s="16"/>
      <c r="IWS55" s="47"/>
      <c r="IWT55" s="16"/>
      <c r="IWX55" s="47"/>
      <c r="IWY55" s="16"/>
      <c r="IXC55" s="47"/>
      <c r="IXD55" s="16"/>
      <c r="IXH55" s="47"/>
      <c r="IXI55" s="16"/>
      <c r="IXM55" s="47"/>
      <c r="IXN55" s="16"/>
      <c r="IXR55" s="47"/>
      <c r="IXS55" s="16"/>
      <c r="IXW55" s="47"/>
      <c r="IXX55" s="16"/>
      <c r="IYB55" s="47"/>
      <c r="IYC55" s="16"/>
      <c r="IYG55" s="47"/>
      <c r="IYH55" s="16"/>
      <c r="IYL55" s="47"/>
      <c r="IYM55" s="16"/>
      <c r="IYQ55" s="47"/>
      <c r="IYR55" s="16"/>
      <c r="IYV55" s="47"/>
      <c r="IYW55" s="16"/>
      <c r="IZA55" s="47"/>
      <c r="IZB55" s="16"/>
      <c r="IZF55" s="47"/>
      <c r="IZG55" s="16"/>
      <c r="IZK55" s="47"/>
      <c r="IZL55" s="16"/>
      <c r="IZP55" s="47"/>
      <c r="IZQ55" s="16"/>
      <c r="IZU55" s="47"/>
      <c r="IZV55" s="16"/>
      <c r="IZZ55" s="47"/>
      <c r="JAA55" s="16"/>
      <c r="JAE55" s="47"/>
      <c r="JAF55" s="16"/>
      <c r="JAJ55" s="47"/>
      <c r="JAK55" s="16"/>
      <c r="JAO55" s="47"/>
      <c r="JAP55" s="16"/>
      <c r="JAT55" s="47"/>
      <c r="JAU55" s="16"/>
      <c r="JAY55" s="47"/>
      <c r="JAZ55" s="16"/>
      <c r="JBD55" s="47"/>
      <c r="JBE55" s="16"/>
      <c r="JBI55" s="47"/>
      <c r="JBJ55" s="16"/>
      <c r="JBN55" s="47"/>
      <c r="JBO55" s="16"/>
      <c r="JBS55" s="47"/>
      <c r="JBT55" s="16"/>
      <c r="JBX55" s="47"/>
      <c r="JBY55" s="16"/>
      <c r="JCC55" s="47"/>
      <c r="JCD55" s="16"/>
      <c r="JCH55" s="47"/>
      <c r="JCI55" s="16"/>
      <c r="JCM55" s="47"/>
      <c r="JCN55" s="16"/>
      <c r="JCR55" s="47"/>
      <c r="JCS55" s="16"/>
      <c r="JCW55" s="47"/>
      <c r="JCX55" s="16"/>
      <c r="JDB55" s="47"/>
      <c r="JDC55" s="16"/>
      <c r="JDG55" s="47"/>
      <c r="JDH55" s="16"/>
      <c r="JDL55" s="47"/>
      <c r="JDM55" s="16"/>
      <c r="JDQ55" s="47"/>
      <c r="JDR55" s="16"/>
      <c r="JDV55" s="47"/>
      <c r="JDW55" s="16"/>
      <c r="JEA55" s="47"/>
      <c r="JEB55" s="16"/>
      <c r="JEF55" s="47"/>
      <c r="JEG55" s="16"/>
      <c r="JEK55" s="47"/>
      <c r="JEL55" s="16"/>
      <c r="JEP55" s="47"/>
      <c r="JEQ55" s="16"/>
      <c r="JEU55" s="47"/>
      <c r="JEV55" s="16"/>
      <c r="JEZ55" s="47"/>
      <c r="JFA55" s="16"/>
      <c r="JFE55" s="47"/>
      <c r="JFF55" s="16"/>
      <c r="JFJ55" s="47"/>
      <c r="JFK55" s="16"/>
      <c r="JFO55" s="47"/>
      <c r="JFP55" s="16"/>
      <c r="JFT55" s="47"/>
      <c r="JFU55" s="16"/>
      <c r="JFY55" s="47"/>
      <c r="JFZ55" s="16"/>
      <c r="JGD55" s="47"/>
      <c r="JGE55" s="16"/>
      <c r="JGI55" s="47"/>
      <c r="JGJ55" s="16"/>
      <c r="JGN55" s="47"/>
      <c r="JGO55" s="16"/>
      <c r="JGS55" s="47"/>
      <c r="JGT55" s="16"/>
      <c r="JGX55" s="47"/>
      <c r="JGY55" s="16"/>
      <c r="JHC55" s="47"/>
      <c r="JHD55" s="16"/>
      <c r="JHH55" s="47"/>
      <c r="JHI55" s="16"/>
      <c r="JHM55" s="47"/>
      <c r="JHN55" s="16"/>
      <c r="JHR55" s="47"/>
      <c r="JHS55" s="16"/>
      <c r="JHW55" s="47"/>
      <c r="JHX55" s="16"/>
      <c r="JIB55" s="47"/>
      <c r="JIC55" s="16"/>
      <c r="JIG55" s="47"/>
      <c r="JIH55" s="16"/>
      <c r="JIL55" s="47"/>
      <c r="JIM55" s="16"/>
      <c r="JIQ55" s="47"/>
      <c r="JIR55" s="16"/>
      <c r="JIV55" s="47"/>
      <c r="JIW55" s="16"/>
      <c r="JJA55" s="47"/>
      <c r="JJB55" s="16"/>
      <c r="JJF55" s="47"/>
      <c r="JJG55" s="16"/>
      <c r="JJK55" s="47"/>
      <c r="JJL55" s="16"/>
      <c r="JJP55" s="47"/>
      <c r="JJQ55" s="16"/>
      <c r="JJU55" s="47"/>
      <c r="JJV55" s="16"/>
      <c r="JJZ55" s="47"/>
      <c r="JKA55" s="16"/>
      <c r="JKE55" s="47"/>
      <c r="JKF55" s="16"/>
      <c r="JKJ55" s="47"/>
      <c r="JKK55" s="16"/>
      <c r="JKO55" s="47"/>
      <c r="JKP55" s="16"/>
      <c r="JKT55" s="47"/>
      <c r="JKU55" s="16"/>
      <c r="JKY55" s="47"/>
      <c r="JKZ55" s="16"/>
      <c r="JLD55" s="47"/>
      <c r="JLE55" s="16"/>
      <c r="JLI55" s="47"/>
      <c r="JLJ55" s="16"/>
      <c r="JLN55" s="47"/>
      <c r="JLO55" s="16"/>
      <c r="JLS55" s="47"/>
      <c r="JLT55" s="16"/>
      <c r="JLX55" s="47"/>
      <c r="JLY55" s="16"/>
      <c r="JMC55" s="47"/>
      <c r="JMD55" s="16"/>
      <c r="JMH55" s="47"/>
      <c r="JMI55" s="16"/>
      <c r="JMM55" s="47"/>
      <c r="JMN55" s="16"/>
      <c r="JMR55" s="47"/>
      <c r="JMS55" s="16"/>
      <c r="JMW55" s="47"/>
      <c r="JMX55" s="16"/>
      <c r="JNB55" s="47"/>
      <c r="JNC55" s="16"/>
      <c r="JNG55" s="47"/>
      <c r="JNH55" s="16"/>
      <c r="JNL55" s="47"/>
      <c r="JNM55" s="16"/>
      <c r="JNQ55" s="47"/>
      <c r="JNR55" s="16"/>
      <c r="JNV55" s="47"/>
      <c r="JNW55" s="16"/>
      <c r="JOA55" s="47"/>
      <c r="JOB55" s="16"/>
      <c r="JOF55" s="47"/>
      <c r="JOG55" s="16"/>
      <c r="JOK55" s="47"/>
      <c r="JOL55" s="16"/>
      <c r="JOP55" s="47"/>
      <c r="JOQ55" s="16"/>
      <c r="JOU55" s="47"/>
      <c r="JOV55" s="16"/>
      <c r="JOZ55" s="47"/>
      <c r="JPA55" s="16"/>
      <c r="JPE55" s="47"/>
      <c r="JPF55" s="16"/>
      <c r="JPJ55" s="47"/>
      <c r="JPK55" s="16"/>
      <c r="JPO55" s="47"/>
      <c r="JPP55" s="16"/>
      <c r="JPT55" s="47"/>
      <c r="JPU55" s="16"/>
      <c r="JPY55" s="47"/>
      <c r="JPZ55" s="16"/>
      <c r="JQD55" s="47"/>
      <c r="JQE55" s="16"/>
      <c r="JQI55" s="47"/>
      <c r="JQJ55" s="16"/>
      <c r="JQN55" s="47"/>
      <c r="JQO55" s="16"/>
      <c r="JQS55" s="47"/>
      <c r="JQT55" s="16"/>
      <c r="JQX55" s="47"/>
      <c r="JQY55" s="16"/>
      <c r="JRC55" s="47"/>
      <c r="JRD55" s="16"/>
      <c r="JRH55" s="47"/>
      <c r="JRI55" s="16"/>
      <c r="JRM55" s="47"/>
      <c r="JRN55" s="16"/>
      <c r="JRR55" s="47"/>
      <c r="JRS55" s="16"/>
      <c r="JRW55" s="47"/>
      <c r="JRX55" s="16"/>
      <c r="JSB55" s="47"/>
      <c r="JSC55" s="16"/>
      <c r="JSG55" s="47"/>
      <c r="JSH55" s="16"/>
      <c r="JSL55" s="47"/>
      <c r="JSM55" s="16"/>
      <c r="JSQ55" s="47"/>
      <c r="JSR55" s="16"/>
      <c r="JSV55" s="47"/>
      <c r="JSW55" s="16"/>
      <c r="JTA55" s="47"/>
      <c r="JTB55" s="16"/>
      <c r="JTF55" s="47"/>
      <c r="JTG55" s="16"/>
      <c r="JTK55" s="47"/>
      <c r="JTL55" s="16"/>
      <c r="JTP55" s="47"/>
      <c r="JTQ55" s="16"/>
      <c r="JTU55" s="47"/>
      <c r="JTV55" s="16"/>
      <c r="JTZ55" s="47"/>
      <c r="JUA55" s="16"/>
      <c r="JUE55" s="47"/>
      <c r="JUF55" s="16"/>
      <c r="JUJ55" s="47"/>
      <c r="JUK55" s="16"/>
      <c r="JUO55" s="47"/>
      <c r="JUP55" s="16"/>
      <c r="JUT55" s="47"/>
      <c r="JUU55" s="16"/>
      <c r="JUY55" s="47"/>
      <c r="JUZ55" s="16"/>
      <c r="JVD55" s="47"/>
      <c r="JVE55" s="16"/>
      <c r="JVI55" s="47"/>
      <c r="JVJ55" s="16"/>
      <c r="JVN55" s="47"/>
      <c r="JVO55" s="16"/>
      <c r="JVS55" s="47"/>
      <c r="JVT55" s="16"/>
      <c r="JVX55" s="47"/>
      <c r="JVY55" s="16"/>
      <c r="JWC55" s="47"/>
      <c r="JWD55" s="16"/>
      <c r="JWH55" s="47"/>
      <c r="JWI55" s="16"/>
      <c r="JWM55" s="47"/>
      <c r="JWN55" s="16"/>
      <c r="JWR55" s="47"/>
      <c r="JWS55" s="16"/>
      <c r="JWW55" s="47"/>
      <c r="JWX55" s="16"/>
      <c r="JXB55" s="47"/>
      <c r="JXC55" s="16"/>
      <c r="JXG55" s="47"/>
      <c r="JXH55" s="16"/>
      <c r="JXL55" s="47"/>
      <c r="JXM55" s="16"/>
      <c r="JXQ55" s="47"/>
      <c r="JXR55" s="16"/>
      <c r="JXV55" s="47"/>
      <c r="JXW55" s="16"/>
      <c r="JYA55" s="47"/>
      <c r="JYB55" s="16"/>
      <c r="JYF55" s="47"/>
      <c r="JYG55" s="16"/>
      <c r="JYK55" s="47"/>
      <c r="JYL55" s="16"/>
      <c r="JYP55" s="47"/>
      <c r="JYQ55" s="16"/>
      <c r="JYU55" s="47"/>
      <c r="JYV55" s="16"/>
      <c r="JYZ55" s="47"/>
      <c r="JZA55" s="16"/>
      <c r="JZE55" s="47"/>
      <c r="JZF55" s="16"/>
      <c r="JZJ55" s="47"/>
      <c r="JZK55" s="16"/>
      <c r="JZO55" s="47"/>
      <c r="JZP55" s="16"/>
      <c r="JZT55" s="47"/>
      <c r="JZU55" s="16"/>
      <c r="JZY55" s="47"/>
      <c r="JZZ55" s="16"/>
      <c r="KAD55" s="47"/>
      <c r="KAE55" s="16"/>
      <c r="KAI55" s="47"/>
      <c r="KAJ55" s="16"/>
      <c r="KAN55" s="47"/>
      <c r="KAO55" s="16"/>
      <c r="KAS55" s="47"/>
      <c r="KAT55" s="16"/>
      <c r="KAX55" s="47"/>
      <c r="KAY55" s="16"/>
      <c r="KBC55" s="47"/>
      <c r="KBD55" s="16"/>
      <c r="KBH55" s="47"/>
      <c r="KBI55" s="16"/>
      <c r="KBM55" s="47"/>
      <c r="KBN55" s="16"/>
      <c r="KBR55" s="47"/>
      <c r="KBS55" s="16"/>
      <c r="KBW55" s="47"/>
      <c r="KBX55" s="16"/>
      <c r="KCB55" s="47"/>
      <c r="KCC55" s="16"/>
      <c r="KCG55" s="47"/>
      <c r="KCH55" s="16"/>
      <c r="KCL55" s="47"/>
      <c r="KCM55" s="16"/>
      <c r="KCQ55" s="47"/>
      <c r="KCR55" s="16"/>
      <c r="KCV55" s="47"/>
      <c r="KCW55" s="16"/>
      <c r="KDA55" s="47"/>
      <c r="KDB55" s="16"/>
      <c r="KDF55" s="47"/>
      <c r="KDG55" s="16"/>
      <c r="KDK55" s="47"/>
      <c r="KDL55" s="16"/>
      <c r="KDP55" s="47"/>
      <c r="KDQ55" s="16"/>
      <c r="KDU55" s="47"/>
      <c r="KDV55" s="16"/>
      <c r="KDZ55" s="47"/>
      <c r="KEA55" s="16"/>
      <c r="KEE55" s="47"/>
      <c r="KEF55" s="16"/>
      <c r="KEJ55" s="47"/>
      <c r="KEK55" s="16"/>
      <c r="KEO55" s="47"/>
      <c r="KEP55" s="16"/>
      <c r="KET55" s="47"/>
      <c r="KEU55" s="16"/>
      <c r="KEY55" s="47"/>
      <c r="KEZ55" s="16"/>
      <c r="KFD55" s="47"/>
      <c r="KFE55" s="16"/>
      <c r="KFI55" s="47"/>
      <c r="KFJ55" s="16"/>
      <c r="KFN55" s="47"/>
      <c r="KFO55" s="16"/>
      <c r="KFS55" s="47"/>
      <c r="KFT55" s="16"/>
      <c r="KFX55" s="47"/>
      <c r="KFY55" s="16"/>
      <c r="KGC55" s="47"/>
      <c r="KGD55" s="16"/>
      <c r="KGH55" s="47"/>
      <c r="KGI55" s="16"/>
      <c r="KGM55" s="47"/>
      <c r="KGN55" s="16"/>
      <c r="KGR55" s="47"/>
      <c r="KGS55" s="16"/>
      <c r="KGW55" s="47"/>
      <c r="KGX55" s="16"/>
      <c r="KHB55" s="47"/>
      <c r="KHC55" s="16"/>
      <c r="KHG55" s="47"/>
      <c r="KHH55" s="16"/>
      <c r="KHL55" s="47"/>
      <c r="KHM55" s="16"/>
      <c r="KHQ55" s="47"/>
      <c r="KHR55" s="16"/>
      <c r="KHV55" s="47"/>
      <c r="KHW55" s="16"/>
      <c r="KIA55" s="47"/>
      <c r="KIB55" s="16"/>
      <c r="KIF55" s="47"/>
      <c r="KIG55" s="16"/>
      <c r="KIK55" s="47"/>
      <c r="KIL55" s="16"/>
      <c r="KIP55" s="47"/>
      <c r="KIQ55" s="16"/>
      <c r="KIU55" s="47"/>
      <c r="KIV55" s="16"/>
      <c r="KIZ55" s="47"/>
      <c r="KJA55" s="16"/>
      <c r="KJE55" s="47"/>
      <c r="KJF55" s="16"/>
      <c r="KJJ55" s="47"/>
      <c r="KJK55" s="16"/>
      <c r="KJO55" s="47"/>
      <c r="KJP55" s="16"/>
      <c r="KJT55" s="47"/>
      <c r="KJU55" s="16"/>
      <c r="KJY55" s="47"/>
      <c r="KJZ55" s="16"/>
      <c r="KKD55" s="47"/>
      <c r="KKE55" s="16"/>
      <c r="KKI55" s="47"/>
      <c r="KKJ55" s="16"/>
      <c r="KKN55" s="47"/>
      <c r="KKO55" s="16"/>
      <c r="KKS55" s="47"/>
      <c r="KKT55" s="16"/>
      <c r="KKX55" s="47"/>
      <c r="KKY55" s="16"/>
      <c r="KLC55" s="47"/>
      <c r="KLD55" s="16"/>
      <c r="KLH55" s="47"/>
      <c r="KLI55" s="16"/>
      <c r="KLM55" s="47"/>
      <c r="KLN55" s="16"/>
      <c r="KLR55" s="47"/>
      <c r="KLS55" s="16"/>
      <c r="KLW55" s="47"/>
      <c r="KLX55" s="16"/>
      <c r="KMB55" s="47"/>
      <c r="KMC55" s="16"/>
      <c r="KMG55" s="47"/>
      <c r="KMH55" s="16"/>
      <c r="KML55" s="47"/>
      <c r="KMM55" s="16"/>
      <c r="KMQ55" s="47"/>
      <c r="KMR55" s="16"/>
      <c r="KMV55" s="47"/>
      <c r="KMW55" s="16"/>
      <c r="KNA55" s="47"/>
      <c r="KNB55" s="16"/>
      <c r="KNF55" s="47"/>
      <c r="KNG55" s="16"/>
      <c r="KNK55" s="47"/>
      <c r="KNL55" s="16"/>
      <c r="KNP55" s="47"/>
      <c r="KNQ55" s="16"/>
      <c r="KNU55" s="47"/>
      <c r="KNV55" s="16"/>
      <c r="KNZ55" s="47"/>
      <c r="KOA55" s="16"/>
      <c r="KOE55" s="47"/>
      <c r="KOF55" s="16"/>
      <c r="KOJ55" s="47"/>
      <c r="KOK55" s="16"/>
      <c r="KOO55" s="47"/>
      <c r="KOP55" s="16"/>
      <c r="KOT55" s="47"/>
      <c r="KOU55" s="16"/>
      <c r="KOY55" s="47"/>
      <c r="KOZ55" s="16"/>
      <c r="KPD55" s="47"/>
      <c r="KPE55" s="16"/>
      <c r="KPI55" s="47"/>
      <c r="KPJ55" s="16"/>
      <c r="KPN55" s="47"/>
      <c r="KPO55" s="16"/>
      <c r="KPS55" s="47"/>
      <c r="KPT55" s="16"/>
      <c r="KPX55" s="47"/>
      <c r="KPY55" s="16"/>
      <c r="KQC55" s="47"/>
      <c r="KQD55" s="16"/>
      <c r="KQH55" s="47"/>
      <c r="KQI55" s="16"/>
      <c r="KQM55" s="47"/>
      <c r="KQN55" s="16"/>
      <c r="KQR55" s="47"/>
      <c r="KQS55" s="16"/>
      <c r="KQW55" s="47"/>
      <c r="KQX55" s="16"/>
      <c r="KRB55" s="47"/>
      <c r="KRC55" s="16"/>
      <c r="KRG55" s="47"/>
      <c r="KRH55" s="16"/>
      <c r="KRL55" s="47"/>
      <c r="KRM55" s="16"/>
      <c r="KRQ55" s="47"/>
      <c r="KRR55" s="16"/>
      <c r="KRV55" s="47"/>
      <c r="KRW55" s="16"/>
      <c r="KSA55" s="47"/>
      <c r="KSB55" s="16"/>
      <c r="KSF55" s="47"/>
      <c r="KSG55" s="16"/>
      <c r="KSK55" s="47"/>
      <c r="KSL55" s="16"/>
      <c r="KSP55" s="47"/>
      <c r="KSQ55" s="16"/>
      <c r="KSU55" s="47"/>
      <c r="KSV55" s="16"/>
      <c r="KSZ55" s="47"/>
      <c r="KTA55" s="16"/>
      <c r="KTE55" s="47"/>
      <c r="KTF55" s="16"/>
      <c r="KTJ55" s="47"/>
      <c r="KTK55" s="16"/>
      <c r="KTO55" s="47"/>
      <c r="KTP55" s="16"/>
      <c r="KTT55" s="47"/>
      <c r="KTU55" s="16"/>
      <c r="KTY55" s="47"/>
      <c r="KTZ55" s="16"/>
      <c r="KUD55" s="47"/>
      <c r="KUE55" s="16"/>
      <c r="KUI55" s="47"/>
      <c r="KUJ55" s="16"/>
      <c r="KUN55" s="47"/>
      <c r="KUO55" s="16"/>
      <c r="KUS55" s="47"/>
      <c r="KUT55" s="16"/>
      <c r="KUX55" s="47"/>
      <c r="KUY55" s="16"/>
      <c r="KVC55" s="47"/>
      <c r="KVD55" s="16"/>
      <c r="KVH55" s="47"/>
      <c r="KVI55" s="16"/>
      <c r="KVM55" s="47"/>
      <c r="KVN55" s="16"/>
      <c r="KVR55" s="47"/>
      <c r="KVS55" s="16"/>
      <c r="KVW55" s="47"/>
      <c r="KVX55" s="16"/>
      <c r="KWB55" s="47"/>
      <c r="KWC55" s="16"/>
      <c r="KWG55" s="47"/>
      <c r="KWH55" s="16"/>
      <c r="KWL55" s="47"/>
      <c r="KWM55" s="16"/>
      <c r="KWQ55" s="47"/>
      <c r="KWR55" s="16"/>
      <c r="KWV55" s="47"/>
      <c r="KWW55" s="16"/>
      <c r="KXA55" s="47"/>
      <c r="KXB55" s="16"/>
      <c r="KXF55" s="47"/>
      <c r="KXG55" s="16"/>
      <c r="KXK55" s="47"/>
      <c r="KXL55" s="16"/>
      <c r="KXP55" s="47"/>
      <c r="KXQ55" s="16"/>
      <c r="KXU55" s="47"/>
      <c r="KXV55" s="16"/>
      <c r="KXZ55" s="47"/>
      <c r="KYA55" s="16"/>
      <c r="KYE55" s="47"/>
      <c r="KYF55" s="16"/>
      <c r="KYJ55" s="47"/>
      <c r="KYK55" s="16"/>
      <c r="KYO55" s="47"/>
      <c r="KYP55" s="16"/>
      <c r="KYT55" s="47"/>
      <c r="KYU55" s="16"/>
      <c r="KYY55" s="47"/>
      <c r="KYZ55" s="16"/>
      <c r="KZD55" s="47"/>
      <c r="KZE55" s="16"/>
      <c r="KZI55" s="47"/>
      <c r="KZJ55" s="16"/>
      <c r="KZN55" s="47"/>
      <c r="KZO55" s="16"/>
      <c r="KZS55" s="47"/>
      <c r="KZT55" s="16"/>
      <c r="KZX55" s="47"/>
      <c r="KZY55" s="16"/>
      <c r="LAC55" s="47"/>
      <c r="LAD55" s="16"/>
      <c r="LAH55" s="47"/>
      <c r="LAI55" s="16"/>
      <c r="LAM55" s="47"/>
      <c r="LAN55" s="16"/>
      <c r="LAR55" s="47"/>
      <c r="LAS55" s="16"/>
      <c r="LAW55" s="47"/>
      <c r="LAX55" s="16"/>
      <c r="LBB55" s="47"/>
      <c r="LBC55" s="16"/>
      <c r="LBG55" s="47"/>
      <c r="LBH55" s="16"/>
      <c r="LBL55" s="47"/>
      <c r="LBM55" s="16"/>
      <c r="LBQ55" s="47"/>
      <c r="LBR55" s="16"/>
      <c r="LBV55" s="47"/>
      <c r="LBW55" s="16"/>
      <c r="LCA55" s="47"/>
      <c r="LCB55" s="16"/>
      <c r="LCF55" s="47"/>
      <c r="LCG55" s="16"/>
      <c r="LCK55" s="47"/>
      <c r="LCL55" s="16"/>
      <c r="LCP55" s="47"/>
      <c r="LCQ55" s="16"/>
      <c r="LCU55" s="47"/>
      <c r="LCV55" s="16"/>
      <c r="LCZ55" s="47"/>
      <c r="LDA55" s="16"/>
      <c r="LDE55" s="47"/>
      <c r="LDF55" s="16"/>
      <c r="LDJ55" s="47"/>
      <c r="LDK55" s="16"/>
      <c r="LDO55" s="47"/>
      <c r="LDP55" s="16"/>
      <c r="LDT55" s="47"/>
      <c r="LDU55" s="16"/>
      <c r="LDY55" s="47"/>
      <c r="LDZ55" s="16"/>
      <c r="LED55" s="47"/>
      <c r="LEE55" s="16"/>
      <c r="LEI55" s="47"/>
      <c r="LEJ55" s="16"/>
      <c r="LEN55" s="47"/>
      <c r="LEO55" s="16"/>
      <c r="LES55" s="47"/>
      <c r="LET55" s="16"/>
      <c r="LEX55" s="47"/>
      <c r="LEY55" s="16"/>
      <c r="LFC55" s="47"/>
      <c r="LFD55" s="16"/>
      <c r="LFH55" s="47"/>
      <c r="LFI55" s="16"/>
      <c r="LFM55" s="47"/>
      <c r="LFN55" s="16"/>
      <c r="LFR55" s="47"/>
      <c r="LFS55" s="16"/>
      <c r="LFW55" s="47"/>
      <c r="LFX55" s="16"/>
      <c r="LGB55" s="47"/>
      <c r="LGC55" s="16"/>
      <c r="LGG55" s="47"/>
      <c r="LGH55" s="16"/>
      <c r="LGL55" s="47"/>
      <c r="LGM55" s="16"/>
      <c r="LGQ55" s="47"/>
      <c r="LGR55" s="16"/>
      <c r="LGV55" s="47"/>
      <c r="LGW55" s="16"/>
      <c r="LHA55" s="47"/>
      <c r="LHB55" s="16"/>
      <c r="LHF55" s="47"/>
      <c r="LHG55" s="16"/>
      <c r="LHK55" s="47"/>
      <c r="LHL55" s="16"/>
      <c r="LHP55" s="47"/>
      <c r="LHQ55" s="16"/>
      <c r="LHU55" s="47"/>
      <c r="LHV55" s="16"/>
      <c r="LHZ55" s="47"/>
      <c r="LIA55" s="16"/>
      <c r="LIE55" s="47"/>
      <c r="LIF55" s="16"/>
      <c r="LIJ55" s="47"/>
      <c r="LIK55" s="16"/>
      <c r="LIO55" s="47"/>
      <c r="LIP55" s="16"/>
      <c r="LIT55" s="47"/>
      <c r="LIU55" s="16"/>
      <c r="LIY55" s="47"/>
      <c r="LIZ55" s="16"/>
      <c r="LJD55" s="47"/>
      <c r="LJE55" s="16"/>
      <c r="LJI55" s="47"/>
      <c r="LJJ55" s="16"/>
      <c r="LJN55" s="47"/>
      <c r="LJO55" s="16"/>
      <c r="LJS55" s="47"/>
      <c r="LJT55" s="16"/>
      <c r="LJX55" s="47"/>
      <c r="LJY55" s="16"/>
      <c r="LKC55" s="47"/>
      <c r="LKD55" s="16"/>
      <c r="LKH55" s="47"/>
      <c r="LKI55" s="16"/>
      <c r="LKM55" s="47"/>
      <c r="LKN55" s="16"/>
      <c r="LKR55" s="47"/>
      <c r="LKS55" s="16"/>
      <c r="LKW55" s="47"/>
      <c r="LKX55" s="16"/>
      <c r="LLB55" s="47"/>
      <c r="LLC55" s="16"/>
      <c r="LLG55" s="47"/>
      <c r="LLH55" s="16"/>
      <c r="LLL55" s="47"/>
      <c r="LLM55" s="16"/>
      <c r="LLQ55" s="47"/>
      <c r="LLR55" s="16"/>
      <c r="LLV55" s="47"/>
      <c r="LLW55" s="16"/>
      <c r="LMA55" s="47"/>
      <c r="LMB55" s="16"/>
      <c r="LMF55" s="47"/>
      <c r="LMG55" s="16"/>
      <c r="LMK55" s="47"/>
      <c r="LML55" s="16"/>
      <c r="LMP55" s="47"/>
      <c r="LMQ55" s="16"/>
      <c r="LMU55" s="47"/>
      <c r="LMV55" s="16"/>
      <c r="LMZ55" s="47"/>
      <c r="LNA55" s="16"/>
      <c r="LNE55" s="47"/>
      <c r="LNF55" s="16"/>
      <c r="LNJ55" s="47"/>
      <c r="LNK55" s="16"/>
      <c r="LNO55" s="47"/>
      <c r="LNP55" s="16"/>
      <c r="LNT55" s="47"/>
      <c r="LNU55" s="16"/>
      <c r="LNY55" s="47"/>
      <c r="LNZ55" s="16"/>
      <c r="LOD55" s="47"/>
      <c r="LOE55" s="16"/>
      <c r="LOI55" s="47"/>
      <c r="LOJ55" s="16"/>
      <c r="LON55" s="47"/>
      <c r="LOO55" s="16"/>
      <c r="LOS55" s="47"/>
      <c r="LOT55" s="16"/>
      <c r="LOX55" s="47"/>
      <c r="LOY55" s="16"/>
      <c r="LPC55" s="47"/>
      <c r="LPD55" s="16"/>
      <c r="LPH55" s="47"/>
      <c r="LPI55" s="16"/>
      <c r="LPM55" s="47"/>
      <c r="LPN55" s="16"/>
      <c r="LPR55" s="47"/>
      <c r="LPS55" s="16"/>
      <c r="LPW55" s="47"/>
      <c r="LPX55" s="16"/>
      <c r="LQB55" s="47"/>
      <c r="LQC55" s="16"/>
      <c r="LQG55" s="47"/>
      <c r="LQH55" s="16"/>
      <c r="LQL55" s="47"/>
      <c r="LQM55" s="16"/>
      <c r="LQQ55" s="47"/>
      <c r="LQR55" s="16"/>
      <c r="LQV55" s="47"/>
      <c r="LQW55" s="16"/>
      <c r="LRA55" s="47"/>
      <c r="LRB55" s="16"/>
      <c r="LRF55" s="47"/>
      <c r="LRG55" s="16"/>
      <c r="LRK55" s="47"/>
      <c r="LRL55" s="16"/>
      <c r="LRP55" s="47"/>
      <c r="LRQ55" s="16"/>
      <c r="LRU55" s="47"/>
      <c r="LRV55" s="16"/>
      <c r="LRZ55" s="47"/>
      <c r="LSA55" s="16"/>
      <c r="LSE55" s="47"/>
      <c r="LSF55" s="16"/>
      <c r="LSJ55" s="47"/>
      <c r="LSK55" s="16"/>
      <c r="LSO55" s="47"/>
      <c r="LSP55" s="16"/>
      <c r="LST55" s="47"/>
      <c r="LSU55" s="16"/>
      <c r="LSY55" s="47"/>
      <c r="LSZ55" s="16"/>
      <c r="LTD55" s="47"/>
      <c r="LTE55" s="16"/>
      <c r="LTI55" s="47"/>
      <c r="LTJ55" s="16"/>
      <c r="LTN55" s="47"/>
      <c r="LTO55" s="16"/>
      <c r="LTS55" s="47"/>
      <c r="LTT55" s="16"/>
      <c r="LTX55" s="47"/>
      <c r="LTY55" s="16"/>
      <c r="LUC55" s="47"/>
      <c r="LUD55" s="16"/>
      <c r="LUH55" s="47"/>
      <c r="LUI55" s="16"/>
      <c r="LUM55" s="47"/>
      <c r="LUN55" s="16"/>
      <c r="LUR55" s="47"/>
      <c r="LUS55" s="16"/>
      <c r="LUW55" s="47"/>
      <c r="LUX55" s="16"/>
      <c r="LVB55" s="47"/>
      <c r="LVC55" s="16"/>
      <c r="LVG55" s="47"/>
      <c r="LVH55" s="16"/>
      <c r="LVL55" s="47"/>
      <c r="LVM55" s="16"/>
      <c r="LVQ55" s="47"/>
      <c r="LVR55" s="16"/>
      <c r="LVV55" s="47"/>
      <c r="LVW55" s="16"/>
      <c r="LWA55" s="47"/>
      <c r="LWB55" s="16"/>
      <c r="LWF55" s="47"/>
      <c r="LWG55" s="16"/>
      <c r="LWK55" s="47"/>
      <c r="LWL55" s="16"/>
      <c r="LWP55" s="47"/>
      <c r="LWQ55" s="16"/>
      <c r="LWU55" s="47"/>
      <c r="LWV55" s="16"/>
      <c r="LWZ55" s="47"/>
      <c r="LXA55" s="16"/>
      <c r="LXE55" s="47"/>
      <c r="LXF55" s="16"/>
      <c r="LXJ55" s="47"/>
      <c r="LXK55" s="16"/>
      <c r="LXO55" s="47"/>
      <c r="LXP55" s="16"/>
      <c r="LXT55" s="47"/>
      <c r="LXU55" s="16"/>
      <c r="LXY55" s="47"/>
      <c r="LXZ55" s="16"/>
      <c r="LYD55" s="47"/>
      <c r="LYE55" s="16"/>
      <c r="LYI55" s="47"/>
      <c r="LYJ55" s="16"/>
      <c r="LYN55" s="47"/>
      <c r="LYO55" s="16"/>
      <c r="LYS55" s="47"/>
      <c r="LYT55" s="16"/>
      <c r="LYX55" s="47"/>
      <c r="LYY55" s="16"/>
      <c r="LZC55" s="47"/>
      <c r="LZD55" s="16"/>
      <c r="LZH55" s="47"/>
      <c r="LZI55" s="16"/>
      <c r="LZM55" s="47"/>
      <c r="LZN55" s="16"/>
      <c r="LZR55" s="47"/>
      <c r="LZS55" s="16"/>
      <c r="LZW55" s="47"/>
      <c r="LZX55" s="16"/>
      <c r="MAB55" s="47"/>
      <c r="MAC55" s="16"/>
      <c r="MAG55" s="47"/>
      <c r="MAH55" s="16"/>
      <c r="MAL55" s="47"/>
      <c r="MAM55" s="16"/>
      <c r="MAQ55" s="47"/>
      <c r="MAR55" s="16"/>
      <c r="MAV55" s="47"/>
      <c r="MAW55" s="16"/>
      <c r="MBA55" s="47"/>
      <c r="MBB55" s="16"/>
      <c r="MBF55" s="47"/>
      <c r="MBG55" s="16"/>
      <c r="MBK55" s="47"/>
      <c r="MBL55" s="16"/>
      <c r="MBP55" s="47"/>
      <c r="MBQ55" s="16"/>
      <c r="MBU55" s="47"/>
      <c r="MBV55" s="16"/>
      <c r="MBZ55" s="47"/>
      <c r="MCA55" s="16"/>
      <c r="MCE55" s="47"/>
      <c r="MCF55" s="16"/>
      <c r="MCJ55" s="47"/>
      <c r="MCK55" s="16"/>
      <c r="MCO55" s="47"/>
      <c r="MCP55" s="16"/>
      <c r="MCT55" s="47"/>
      <c r="MCU55" s="16"/>
      <c r="MCY55" s="47"/>
      <c r="MCZ55" s="16"/>
      <c r="MDD55" s="47"/>
      <c r="MDE55" s="16"/>
      <c r="MDI55" s="47"/>
      <c r="MDJ55" s="16"/>
      <c r="MDN55" s="47"/>
      <c r="MDO55" s="16"/>
      <c r="MDS55" s="47"/>
      <c r="MDT55" s="16"/>
      <c r="MDX55" s="47"/>
      <c r="MDY55" s="16"/>
      <c r="MEC55" s="47"/>
      <c r="MED55" s="16"/>
      <c r="MEH55" s="47"/>
      <c r="MEI55" s="16"/>
      <c r="MEM55" s="47"/>
      <c r="MEN55" s="16"/>
      <c r="MER55" s="47"/>
      <c r="MES55" s="16"/>
      <c r="MEW55" s="47"/>
      <c r="MEX55" s="16"/>
      <c r="MFB55" s="47"/>
      <c r="MFC55" s="16"/>
      <c r="MFG55" s="47"/>
      <c r="MFH55" s="16"/>
      <c r="MFL55" s="47"/>
      <c r="MFM55" s="16"/>
      <c r="MFQ55" s="47"/>
      <c r="MFR55" s="16"/>
      <c r="MFV55" s="47"/>
      <c r="MFW55" s="16"/>
      <c r="MGA55" s="47"/>
      <c r="MGB55" s="16"/>
      <c r="MGF55" s="47"/>
      <c r="MGG55" s="16"/>
      <c r="MGK55" s="47"/>
      <c r="MGL55" s="16"/>
      <c r="MGP55" s="47"/>
      <c r="MGQ55" s="16"/>
      <c r="MGU55" s="47"/>
      <c r="MGV55" s="16"/>
      <c r="MGZ55" s="47"/>
      <c r="MHA55" s="16"/>
      <c r="MHE55" s="47"/>
      <c r="MHF55" s="16"/>
      <c r="MHJ55" s="47"/>
      <c r="MHK55" s="16"/>
      <c r="MHO55" s="47"/>
      <c r="MHP55" s="16"/>
      <c r="MHT55" s="47"/>
      <c r="MHU55" s="16"/>
      <c r="MHY55" s="47"/>
      <c r="MHZ55" s="16"/>
      <c r="MID55" s="47"/>
      <c r="MIE55" s="16"/>
      <c r="MII55" s="47"/>
      <c r="MIJ55" s="16"/>
      <c r="MIN55" s="47"/>
      <c r="MIO55" s="16"/>
      <c r="MIS55" s="47"/>
      <c r="MIT55" s="16"/>
      <c r="MIX55" s="47"/>
      <c r="MIY55" s="16"/>
      <c r="MJC55" s="47"/>
      <c r="MJD55" s="16"/>
      <c r="MJH55" s="47"/>
      <c r="MJI55" s="16"/>
      <c r="MJM55" s="47"/>
      <c r="MJN55" s="16"/>
      <c r="MJR55" s="47"/>
      <c r="MJS55" s="16"/>
      <c r="MJW55" s="47"/>
      <c r="MJX55" s="16"/>
      <c r="MKB55" s="47"/>
      <c r="MKC55" s="16"/>
      <c r="MKG55" s="47"/>
      <c r="MKH55" s="16"/>
      <c r="MKL55" s="47"/>
      <c r="MKM55" s="16"/>
      <c r="MKQ55" s="47"/>
      <c r="MKR55" s="16"/>
      <c r="MKV55" s="47"/>
      <c r="MKW55" s="16"/>
      <c r="MLA55" s="47"/>
      <c r="MLB55" s="16"/>
      <c r="MLF55" s="47"/>
      <c r="MLG55" s="16"/>
      <c r="MLK55" s="47"/>
      <c r="MLL55" s="16"/>
      <c r="MLP55" s="47"/>
      <c r="MLQ55" s="16"/>
      <c r="MLU55" s="47"/>
      <c r="MLV55" s="16"/>
      <c r="MLZ55" s="47"/>
      <c r="MMA55" s="16"/>
      <c r="MME55" s="47"/>
      <c r="MMF55" s="16"/>
      <c r="MMJ55" s="47"/>
      <c r="MMK55" s="16"/>
      <c r="MMO55" s="47"/>
      <c r="MMP55" s="16"/>
      <c r="MMT55" s="47"/>
      <c r="MMU55" s="16"/>
      <c r="MMY55" s="47"/>
      <c r="MMZ55" s="16"/>
      <c r="MND55" s="47"/>
      <c r="MNE55" s="16"/>
      <c r="MNI55" s="47"/>
      <c r="MNJ55" s="16"/>
      <c r="MNN55" s="47"/>
      <c r="MNO55" s="16"/>
      <c r="MNS55" s="47"/>
      <c r="MNT55" s="16"/>
      <c r="MNX55" s="47"/>
      <c r="MNY55" s="16"/>
      <c r="MOC55" s="47"/>
      <c r="MOD55" s="16"/>
      <c r="MOH55" s="47"/>
      <c r="MOI55" s="16"/>
      <c r="MOM55" s="47"/>
      <c r="MON55" s="16"/>
      <c r="MOR55" s="47"/>
      <c r="MOS55" s="16"/>
      <c r="MOW55" s="47"/>
      <c r="MOX55" s="16"/>
      <c r="MPB55" s="47"/>
      <c r="MPC55" s="16"/>
      <c r="MPG55" s="47"/>
      <c r="MPH55" s="16"/>
      <c r="MPL55" s="47"/>
      <c r="MPM55" s="16"/>
      <c r="MPQ55" s="47"/>
      <c r="MPR55" s="16"/>
      <c r="MPV55" s="47"/>
      <c r="MPW55" s="16"/>
      <c r="MQA55" s="47"/>
      <c r="MQB55" s="16"/>
      <c r="MQF55" s="47"/>
      <c r="MQG55" s="16"/>
      <c r="MQK55" s="47"/>
      <c r="MQL55" s="16"/>
      <c r="MQP55" s="47"/>
      <c r="MQQ55" s="16"/>
      <c r="MQU55" s="47"/>
      <c r="MQV55" s="16"/>
      <c r="MQZ55" s="47"/>
      <c r="MRA55" s="16"/>
      <c r="MRE55" s="47"/>
      <c r="MRF55" s="16"/>
      <c r="MRJ55" s="47"/>
      <c r="MRK55" s="16"/>
      <c r="MRO55" s="47"/>
      <c r="MRP55" s="16"/>
      <c r="MRT55" s="47"/>
      <c r="MRU55" s="16"/>
      <c r="MRY55" s="47"/>
      <c r="MRZ55" s="16"/>
      <c r="MSD55" s="47"/>
      <c r="MSE55" s="16"/>
      <c r="MSI55" s="47"/>
      <c r="MSJ55" s="16"/>
      <c r="MSN55" s="47"/>
      <c r="MSO55" s="16"/>
      <c r="MSS55" s="47"/>
      <c r="MST55" s="16"/>
      <c r="MSX55" s="47"/>
      <c r="MSY55" s="16"/>
      <c r="MTC55" s="47"/>
      <c r="MTD55" s="16"/>
      <c r="MTH55" s="47"/>
      <c r="MTI55" s="16"/>
      <c r="MTM55" s="47"/>
      <c r="MTN55" s="16"/>
      <c r="MTR55" s="47"/>
      <c r="MTS55" s="16"/>
      <c r="MTW55" s="47"/>
      <c r="MTX55" s="16"/>
      <c r="MUB55" s="47"/>
      <c r="MUC55" s="16"/>
      <c r="MUG55" s="47"/>
      <c r="MUH55" s="16"/>
      <c r="MUL55" s="47"/>
      <c r="MUM55" s="16"/>
      <c r="MUQ55" s="47"/>
      <c r="MUR55" s="16"/>
      <c r="MUV55" s="47"/>
      <c r="MUW55" s="16"/>
      <c r="MVA55" s="47"/>
      <c r="MVB55" s="16"/>
      <c r="MVF55" s="47"/>
      <c r="MVG55" s="16"/>
      <c r="MVK55" s="47"/>
      <c r="MVL55" s="16"/>
      <c r="MVP55" s="47"/>
      <c r="MVQ55" s="16"/>
      <c r="MVU55" s="47"/>
      <c r="MVV55" s="16"/>
      <c r="MVZ55" s="47"/>
      <c r="MWA55" s="16"/>
      <c r="MWE55" s="47"/>
      <c r="MWF55" s="16"/>
      <c r="MWJ55" s="47"/>
      <c r="MWK55" s="16"/>
      <c r="MWO55" s="47"/>
      <c r="MWP55" s="16"/>
      <c r="MWT55" s="47"/>
      <c r="MWU55" s="16"/>
      <c r="MWY55" s="47"/>
      <c r="MWZ55" s="16"/>
      <c r="MXD55" s="47"/>
      <c r="MXE55" s="16"/>
      <c r="MXI55" s="47"/>
      <c r="MXJ55" s="16"/>
      <c r="MXN55" s="47"/>
      <c r="MXO55" s="16"/>
      <c r="MXS55" s="47"/>
      <c r="MXT55" s="16"/>
      <c r="MXX55" s="47"/>
      <c r="MXY55" s="16"/>
      <c r="MYC55" s="47"/>
      <c r="MYD55" s="16"/>
      <c r="MYH55" s="47"/>
      <c r="MYI55" s="16"/>
      <c r="MYM55" s="47"/>
      <c r="MYN55" s="16"/>
      <c r="MYR55" s="47"/>
      <c r="MYS55" s="16"/>
      <c r="MYW55" s="47"/>
      <c r="MYX55" s="16"/>
      <c r="MZB55" s="47"/>
      <c r="MZC55" s="16"/>
      <c r="MZG55" s="47"/>
      <c r="MZH55" s="16"/>
      <c r="MZL55" s="47"/>
      <c r="MZM55" s="16"/>
      <c r="MZQ55" s="47"/>
      <c r="MZR55" s="16"/>
      <c r="MZV55" s="47"/>
      <c r="MZW55" s="16"/>
      <c r="NAA55" s="47"/>
      <c r="NAB55" s="16"/>
      <c r="NAF55" s="47"/>
      <c r="NAG55" s="16"/>
      <c r="NAK55" s="47"/>
      <c r="NAL55" s="16"/>
      <c r="NAP55" s="47"/>
      <c r="NAQ55" s="16"/>
      <c r="NAU55" s="47"/>
      <c r="NAV55" s="16"/>
      <c r="NAZ55" s="47"/>
      <c r="NBA55" s="16"/>
      <c r="NBE55" s="47"/>
      <c r="NBF55" s="16"/>
      <c r="NBJ55" s="47"/>
      <c r="NBK55" s="16"/>
      <c r="NBO55" s="47"/>
      <c r="NBP55" s="16"/>
      <c r="NBT55" s="47"/>
      <c r="NBU55" s="16"/>
      <c r="NBY55" s="47"/>
      <c r="NBZ55" s="16"/>
      <c r="NCD55" s="47"/>
      <c r="NCE55" s="16"/>
      <c r="NCI55" s="47"/>
      <c r="NCJ55" s="16"/>
      <c r="NCN55" s="47"/>
      <c r="NCO55" s="16"/>
      <c r="NCS55" s="47"/>
      <c r="NCT55" s="16"/>
      <c r="NCX55" s="47"/>
      <c r="NCY55" s="16"/>
      <c r="NDC55" s="47"/>
      <c r="NDD55" s="16"/>
      <c r="NDH55" s="47"/>
      <c r="NDI55" s="16"/>
      <c r="NDM55" s="47"/>
      <c r="NDN55" s="16"/>
      <c r="NDR55" s="47"/>
      <c r="NDS55" s="16"/>
      <c r="NDW55" s="47"/>
      <c r="NDX55" s="16"/>
      <c r="NEB55" s="47"/>
      <c r="NEC55" s="16"/>
      <c r="NEG55" s="47"/>
      <c r="NEH55" s="16"/>
      <c r="NEL55" s="47"/>
      <c r="NEM55" s="16"/>
      <c r="NEQ55" s="47"/>
      <c r="NER55" s="16"/>
      <c r="NEV55" s="47"/>
      <c r="NEW55" s="16"/>
      <c r="NFA55" s="47"/>
      <c r="NFB55" s="16"/>
      <c r="NFF55" s="47"/>
      <c r="NFG55" s="16"/>
      <c r="NFK55" s="47"/>
      <c r="NFL55" s="16"/>
      <c r="NFP55" s="47"/>
      <c r="NFQ55" s="16"/>
      <c r="NFU55" s="47"/>
      <c r="NFV55" s="16"/>
      <c r="NFZ55" s="47"/>
      <c r="NGA55" s="16"/>
      <c r="NGE55" s="47"/>
      <c r="NGF55" s="16"/>
      <c r="NGJ55" s="47"/>
      <c r="NGK55" s="16"/>
      <c r="NGO55" s="47"/>
      <c r="NGP55" s="16"/>
      <c r="NGT55" s="47"/>
      <c r="NGU55" s="16"/>
      <c r="NGY55" s="47"/>
      <c r="NGZ55" s="16"/>
      <c r="NHD55" s="47"/>
      <c r="NHE55" s="16"/>
      <c r="NHI55" s="47"/>
      <c r="NHJ55" s="16"/>
      <c r="NHN55" s="47"/>
      <c r="NHO55" s="16"/>
      <c r="NHS55" s="47"/>
      <c r="NHT55" s="16"/>
      <c r="NHX55" s="47"/>
      <c r="NHY55" s="16"/>
      <c r="NIC55" s="47"/>
      <c r="NID55" s="16"/>
      <c r="NIH55" s="47"/>
      <c r="NII55" s="16"/>
      <c r="NIM55" s="47"/>
      <c r="NIN55" s="16"/>
      <c r="NIR55" s="47"/>
      <c r="NIS55" s="16"/>
      <c r="NIW55" s="47"/>
      <c r="NIX55" s="16"/>
      <c r="NJB55" s="47"/>
      <c r="NJC55" s="16"/>
      <c r="NJG55" s="47"/>
      <c r="NJH55" s="16"/>
      <c r="NJL55" s="47"/>
      <c r="NJM55" s="16"/>
      <c r="NJQ55" s="47"/>
      <c r="NJR55" s="16"/>
      <c r="NJV55" s="47"/>
      <c r="NJW55" s="16"/>
      <c r="NKA55" s="47"/>
      <c r="NKB55" s="16"/>
      <c r="NKF55" s="47"/>
      <c r="NKG55" s="16"/>
      <c r="NKK55" s="47"/>
      <c r="NKL55" s="16"/>
      <c r="NKP55" s="47"/>
      <c r="NKQ55" s="16"/>
      <c r="NKU55" s="47"/>
      <c r="NKV55" s="16"/>
      <c r="NKZ55" s="47"/>
      <c r="NLA55" s="16"/>
      <c r="NLE55" s="47"/>
      <c r="NLF55" s="16"/>
      <c r="NLJ55" s="47"/>
      <c r="NLK55" s="16"/>
      <c r="NLO55" s="47"/>
      <c r="NLP55" s="16"/>
      <c r="NLT55" s="47"/>
      <c r="NLU55" s="16"/>
      <c r="NLY55" s="47"/>
      <c r="NLZ55" s="16"/>
      <c r="NMD55" s="47"/>
      <c r="NME55" s="16"/>
      <c r="NMI55" s="47"/>
      <c r="NMJ55" s="16"/>
      <c r="NMN55" s="47"/>
      <c r="NMO55" s="16"/>
      <c r="NMS55" s="47"/>
      <c r="NMT55" s="16"/>
      <c r="NMX55" s="47"/>
      <c r="NMY55" s="16"/>
      <c r="NNC55" s="47"/>
      <c r="NND55" s="16"/>
      <c r="NNH55" s="47"/>
      <c r="NNI55" s="16"/>
      <c r="NNM55" s="47"/>
      <c r="NNN55" s="16"/>
      <c r="NNR55" s="47"/>
      <c r="NNS55" s="16"/>
      <c r="NNW55" s="47"/>
      <c r="NNX55" s="16"/>
      <c r="NOB55" s="47"/>
      <c r="NOC55" s="16"/>
      <c r="NOG55" s="47"/>
      <c r="NOH55" s="16"/>
      <c r="NOL55" s="47"/>
      <c r="NOM55" s="16"/>
      <c r="NOQ55" s="47"/>
      <c r="NOR55" s="16"/>
      <c r="NOV55" s="47"/>
      <c r="NOW55" s="16"/>
      <c r="NPA55" s="47"/>
      <c r="NPB55" s="16"/>
      <c r="NPF55" s="47"/>
      <c r="NPG55" s="16"/>
      <c r="NPK55" s="47"/>
      <c r="NPL55" s="16"/>
      <c r="NPP55" s="47"/>
      <c r="NPQ55" s="16"/>
      <c r="NPU55" s="47"/>
      <c r="NPV55" s="16"/>
      <c r="NPZ55" s="47"/>
      <c r="NQA55" s="16"/>
      <c r="NQE55" s="47"/>
      <c r="NQF55" s="16"/>
      <c r="NQJ55" s="47"/>
      <c r="NQK55" s="16"/>
      <c r="NQO55" s="47"/>
      <c r="NQP55" s="16"/>
      <c r="NQT55" s="47"/>
      <c r="NQU55" s="16"/>
      <c r="NQY55" s="47"/>
      <c r="NQZ55" s="16"/>
      <c r="NRD55" s="47"/>
      <c r="NRE55" s="16"/>
      <c r="NRI55" s="47"/>
      <c r="NRJ55" s="16"/>
      <c r="NRN55" s="47"/>
      <c r="NRO55" s="16"/>
      <c r="NRS55" s="47"/>
      <c r="NRT55" s="16"/>
      <c r="NRX55" s="47"/>
      <c r="NRY55" s="16"/>
      <c r="NSC55" s="47"/>
      <c r="NSD55" s="16"/>
      <c r="NSH55" s="47"/>
      <c r="NSI55" s="16"/>
      <c r="NSM55" s="47"/>
      <c r="NSN55" s="16"/>
      <c r="NSR55" s="47"/>
      <c r="NSS55" s="16"/>
      <c r="NSW55" s="47"/>
      <c r="NSX55" s="16"/>
      <c r="NTB55" s="47"/>
      <c r="NTC55" s="16"/>
      <c r="NTG55" s="47"/>
      <c r="NTH55" s="16"/>
      <c r="NTL55" s="47"/>
      <c r="NTM55" s="16"/>
      <c r="NTQ55" s="47"/>
      <c r="NTR55" s="16"/>
      <c r="NTV55" s="47"/>
      <c r="NTW55" s="16"/>
      <c r="NUA55" s="47"/>
      <c r="NUB55" s="16"/>
      <c r="NUF55" s="47"/>
      <c r="NUG55" s="16"/>
      <c r="NUK55" s="47"/>
      <c r="NUL55" s="16"/>
      <c r="NUP55" s="47"/>
      <c r="NUQ55" s="16"/>
      <c r="NUU55" s="47"/>
      <c r="NUV55" s="16"/>
      <c r="NUZ55" s="47"/>
      <c r="NVA55" s="16"/>
      <c r="NVE55" s="47"/>
      <c r="NVF55" s="16"/>
      <c r="NVJ55" s="47"/>
      <c r="NVK55" s="16"/>
      <c r="NVO55" s="47"/>
      <c r="NVP55" s="16"/>
      <c r="NVT55" s="47"/>
      <c r="NVU55" s="16"/>
      <c r="NVY55" s="47"/>
      <c r="NVZ55" s="16"/>
      <c r="NWD55" s="47"/>
      <c r="NWE55" s="16"/>
      <c r="NWI55" s="47"/>
      <c r="NWJ55" s="16"/>
      <c r="NWN55" s="47"/>
      <c r="NWO55" s="16"/>
      <c r="NWS55" s="47"/>
      <c r="NWT55" s="16"/>
      <c r="NWX55" s="47"/>
      <c r="NWY55" s="16"/>
      <c r="NXC55" s="47"/>
      <c r="NXD55" s="16"/>
      <c r="NXH55" s="47"/>
      <c r="NXI55" s="16"/>
      <c r="NXM55" s="47"/>
      <c r="NXN55" s="16"/>
      <c r="NXR55" s="47"/>
      <c r="NXS55" s="16"/>
      <c r="NXW55" s="47"/>
      <c r="NXX55" s="16"/>
      <c r="NYB55" s="47"/>
      <c r="NYC55" s="16"/>
      <c r="NYG55" s="47"/>
      <c r="NYH55" s="16"/>
      <c r="NYL55" s="47"/>
      <c r="NYM55" s="16"/>
      <c r="NYQ55" s="47"/>
      <c r="NYR55" s="16"/>
      <c r="NYV55" s="47"/>
      <c r="NYW55" s="16"/>
      <c r="NZA55" s="47"/>
      <c r="NZB55" s="16"/>
      <c r="NZF55" s="47"/>
      <c r="NZG55" s="16"/>
      <c r="NZK55" s="47"/>
      <c r="NZL55" s="16"/>
      <c r="NZP55" s="47"/>
      <c r="NZQ55" s="16"/>
      <c r="NZU55" s="47"/>
      <c r="NZV55" s="16"/>
      <c r="NZZ55" s="47"/>
      <c r="OAA55" s="16"/>
      <c r="OAE55" s="47"/>
      <c r="OAF55" s="16"/>
      <c r="OAJ55" s="47"/>
      <c r="OAK55" s="16"/>
      <c r="OAO55" s="47"/>
      <c r="OAP55" s="16"/>
      <c r="OAT55" s="47"/>
      <c r="OAU55" s="16"/>
      <c r="OAY55" s="47"/>
      <c r="OAZ55" s="16"/>
      <c r="OBD55" s="47"/>
      <c r="OBE55" s="16"/>
      <c r="OBI55" s="47"/>
      <c r="OBJ55" s="16"/>
      <c r="OBN55" s="47"/>
      <c r="OBO55" s="16"/>
      <c r="OBS55" s="47"/>
      <c r="OBT55" s="16"/>
      <c r="OBX55" s="47"/>
      <c r="OBY55" s="16"/>
      <c r="OCC55" s="47"/>
      <c r="OCD55" s="16"/>
      <c r="OCH55" s="47"/>
      <c r="OCI55" s="16"/>
      <c r="OCM55" s="47"/>
      <c r="OCN55" s="16"/>
      <c r="OCR55" s="47"/>
      <c r="OCS55" s="16"/>
      <c r="OCW55" s="47"/>
      <c r="OCX55" s="16"/>
      <c r="ODB55" s="47"/>
      <c r="ODC55" s="16"/>
      <c r="ODG55" s="47"/>
      <c r="ODH55" s="16"/>
      <c r="ODL55" s="47"/>
      <c r="ODM55" s="16"/>
      <c r="ODQ55" s="47"/>
      <c r="ODR55" s="16"/>
      <c r="ODV55" s="47"/>
      <c r="ODW55" s="16"/>
      <c r="OEA55" s="47"/>
      <c r="OEB55" s="16"/>
      <c r="OEF55" s="47"/>
      <c r="OEG55" s="16"/>
      <c r="OEK55" s="47"/>
      <c r="OEL55" s="16"/>
      <c r="OEP55" s="47"/>
      <c r="OEQ55" s="16"/>
      <c r="OEU55" s="47"/>
      <c r="OEV55" s="16"/>
      <c r="OEZ55" s="47"/>
      <c r="OFA55" s="16"/>
      <c r="OFE55" s="47"/>
      <c r="OFF55" s="16"/>
      <c r="OFJ55" s="47"/>
      <c r="OFK55" s="16"/>
      <c r="OFO55" s="47"/>
      <c r="OFP55" s="16"/>
      <c r="OFT55" s="47"/>
      <c r="OFU55" s="16"/>
      <c r="OFY55" s="47"/>
      <c r="OFZ55" s="16"/>
      <c r="OGD55" s="47"/>
      <c r="OGE55" s="16"/>
      <c r="OGI55" s="47"/>
      <c r="OGJ55" s="16"/>
      <c r="OGN55" s="47"/>
      <c r="OGO55" s="16"/>
      <c r="OGS55" s="47"/>
      <c r="OGT55" s="16"/>
      <c r="OGX55" s="47"/>
      <c r="OGY55" s="16"/>
      <c r="OHC55" s="47"/>
      <c r="OHD55" s="16"/>
      <c r="OHH55" s="47"/>
      <c r="OHI55" s="16"/>
      <c r="OHM55" s="47"/>
      <c r="OHN55" s="16"/>
      <c r="OHR55" s="47"/>
      <c r="OHS55" s="16"/>
      <c r="OHW55" s="47"/>
      <c r="OHX55" s="16"/>
      <c r="OIB55" s="47"/>
      <c r="OIC55" s="16"/>
      <c r="OIG55" s="47"/>
      <c r="OIH55" s="16"/>
      <c r="OIL55" s="47"/>
      <c r="OIM55" s="16"/>
      <c r="OIQ55" s="47"/>
      <c r="OIR55" s="16"/>
      <c r="OIV55" s="47"/>
      <c r="OIW55" s="16"/>
      <c r="OJA55" s="47"/>
      <c r="OJB55" s="16"/>
      <c r="OJF55" s="47"/>
      <c r="OJG55" s="16"/>
      <c r="OJK55" s="47"/>
      <c r="OJL55" s="16"/>
      <c r="OJP55" s="47"/>
      <c r="OJQ55" s="16"/>
      <c r="OJU55" s="47"/>
      <c r="OJV55" s="16"/>
      <c r="OJZ55" s="47"/>
      <c r="OKA55" s="16"/>
      <c r="OKE55" s="47"/>
      <c r="OKF55" s="16"/>
      <c r="OKJ55" s="47"/>
      <c r="OKK55" s="16"/>
      <c r="OKO55" s="47"/>
      <c r="OKP55" s="16"/>
      <c r="OKT55" s="47"/>
      <c r="OKU55" s="16"/>
      <c r="OKY55" s="47"/>
      <c r="OKZ55" s="16"/>
      <c r="OLD55" s="47"/>
      <c r="OLE55" s="16"/>
      <c r="OLI55" s="47"/>
      <c r="OLJ55" s="16"/>
      <c r="OLN55" s="47"/>
      <c r="OLO55" s="16"/>
      <c r="OLS55" s="47"/>
      <c r="OLT55" s="16"/>
      <c r="OLX55" s="47"/>
      <c r="OLY55" s="16"/>
      <c r="OMC55" s="47"/>
      <c r="OMD55" s="16"/>
      <c r="OMH55" s="47"/>
      <c r="OMI55" s="16"/>
      <c r="OMM55" s="47"/>
      <c r="OMN55" s="16"/>
      <c r="OMR55" s="47"/>
      <c r="OMS55" s="16"/>
      <c r="OMW55" s="47"/>
      <c r="OMX55" s="16"/>
      <c r="ONB55" s="47"/>
      <c r="ONC55" s="16"/>
      <c r="ONG55" s="47"/>
      <c r="ONH55" s="16"/>
      <c r="ONL55" s="47"/>
      <c r="ONM55" s="16"/>
      <c r="ONQ55" s="47"/>
      <c r="ONR55" s="16"/>
      <c r="ONV55" s="47"/>
      <c r="ONW55" s="16"/>
      <c r="OOA55" s="47"/>
      <c r="OOB55" s="16"/>
      <c r="OOF55" s="47"/>
      <c r="OOG55" s="16"/>
      <c r="OOK55" s="47"/>
      <c r="OOL55" s="16"/>
      <c r="OOP55" s="47"/>
      <c r="OOQ55" s="16"/>
      <c r="OOU55" s="47"/>
      <c r="OOV55" s="16"/>
      <c r="OOZ55" s="47"/>
      <c r="OPA55" s="16"/>
      <c r="OPE55" s="47"/>
      <c r="OPF55" s="16"/>
      <c r="OPJ55" s="47"/>
      <c r="OPK55" s="16"/>
      <c r="OPO55" s="47"/>
      <c r="OPP55" s="16"/>
      <c r="OPT55" s="47"/>
      <c r="OPU55" s="16"/>
      <c r="OPY55" s="47"/>
      <c r="OPZ55" s="16"/>
      <c r="OQD55" s="47"/>
      <c r="OQE55" s="16"/>
      <c r="OQI55" s="47"/>
      <c r="OQJ55" s="16"/>
      <c r="OQN55" s="47"/>
      <c r="OQO55" s="16"/>
      <c r="OQS55" s="47"/>
      <c r="OQT55" s="16"/>
      <c r="OQX55" s="47"/>
      <c r="OQY55" s="16"/>
      <c r="ORC55" s="47"/>
      <c r="ORD55" s="16"/>
      <c r="ORH55" s="47"/>
      <c r="ORI55" s="16"/>
      <c r="ORM55" s="47"/>
      <c r="ORN55" s="16"/>
      <c r="ORR55" s="47"/>
      <c r="ORS55" s="16"/>
      <c r="ORW55" s="47"/>
      <c r="ORX55" s="16"/>
      <c r="OSB55" s="47"/>
      <c r="OSC55" s="16"/>
      <c r="OSG55" s="47"/>
      <c r="OSH55" s="16"/>
      <c r="OSL55" s="47"/>
      <c r="OSM55" s="16"/>
      <c r="OSQ55" s="47"/>
      <c r="OSR55" s="16"/>
      <c r="OSV55" s="47"/>
      <c r="OSW55" s="16"/>
      <c r="OTA55" s="47"/>
      <c r="OTB55" s="16"/>
      <c r="OTF55" s="47"/>
      <c r="OTG55" s="16"/>
      <c r="OTK55" s="47"/>
      <c r="OTL55" s="16"/>
      <c r="OTP55" s="47"/>
      <c r="OTQ55" s="16"/>
      <c r="OTU55" s="47"/>
      <c r="OTV55" s="16"/>
      <c r="OTZ55" s="47"/>
      <c r="OUA55" s="16"/>
      <c r="OUE55" s="47"/>
      <c r="OUF55" s="16"/>
      <c r="OUJ55" s="47"/>
      <c r="OUK55" s="16"/>
      <c r="OUO55" s="47"/>
      <c r="OUP55" s="16"/>
      <c r="OUT55" s="47"/>
      <c r="OUU55" s="16"/>
      <c r="OUY55" s="47"/>
      <c r="OUZ55" s="16"/>
      <c r="OVD55" s="47"/>
      <c r="OVE55" s="16"/>
      <c r="OVI55" s="47"/>
      <c r="OVJ55" s="16"/>
      <c r="OVN55" s="47"/>
      <c r="OVO55" s="16"/>
      <c r="OVS55" s="47"/>
      <c r="OVT55" s="16"/>
      <c r="OVX55" s="47"/>
      <c r="OVY55" s="16"/>
      <c r="OWC55" s="47"/>
      <c r="OWD55" s="16"/>
      <c r="OWH55" s="47"/>
      <c r="OWI55" s="16"/>
      <c r="OWM55" s="47"/>
      <c r="OWN55" s="16"/>
      <c r="OWR55" s="47"/>
      <c r="OWS55" s="16"/>
      <c r="OWW55" s="47"/>
      <c r="OWX55" s="16"/>
      <c r="OXB55" s="47"/>
      <c r="OXC55" s="16"/>
      <c r="OXG55" s="47"/>
      <c r="OXH55" s="16"/>
      <c r="OXL55" s="47"/>
      <c r="OXM55" s="16"/>
      <c r="OXQ55" s="47"/>
      <c r="OXR55" s="16"/>
      <c r="OXV55" s="47"/>
      <c r="OXW55" s="16"/>
      <c r="OYA55" s="47"/>
      <c r="OYB55" s="16"/>
      <c r="OYF55" s="47"/>
      <c r="OYG55" s="16"/>
      <c r="OYK55" s="47"/>
      <c r="OYL55" s="16"/>
      <c r="OYP55" s="47"/>
      <c r="OYQ55" s="16"/>
      <c r="OYU55" s="47"/>
      <c r="OYV55" s="16"/>
      <c r="OYZ55" s="47"/>
      <c r="OZA55" s="16"/>
      <c r="OZE55" s="47"/>
      <c r="OZF55" s="16"/>
      <c r="OZJ55" s="47"/>
      <c r="OZK55" s="16"/>
      <c r="OZO55" s="47"/>
      <c r="OZP55" s="16"/>
      <c r="OZT55" s="47"/>
      <c r="OZU55" s="16"/>
      <c r="OZY55" s="47"/>
      <c r="OZZ55" s="16"/>
      <c r="PAD55" s="47"/>
      <c r="PAE55" s="16"/>
      <c r="PAI55" s="47"/>
      <c r="PAJ55" s="16"/>
      <c r="PAN55" s="47"/>
      <c r="PAO55" s="16"/>
      <c r="PAS55" s="47"/>
      <c r="PAT55" s="16"/>
      <c r="PAX55" s="47"/>
      <c r="PAY55" s="16"/>
      <c r="PBC55" s="47"/>
      <c r="PBD55" s="16"/>
      <c r="PBH55" s="47"/>
      <c r="PBI55" s="16"/>
      <c r="PBM55" s="47"/>
      <c r="PBN55" s="16"/>
      <c r="PBR55" s="47"/>
      <c r="PBS55" s="16"/>
      <c r="PBW55" s="47"/>
      <c r="PBX55" s="16"/>
      <c r="PCB55" s="47"/>
      <c r="PCC55" s="16"/>
      <c r="PCG55" s="47"/>
      <c r="PCH55" s="16"/>
      <c r="PCL55" s="47"/>
      <c r="PCM55" s="16"/>
      <c r="PCQ55" s="47"/>
      <c r="PCR55" s="16"/>
      <c r="PCV55" s="47"/>
      <c r="PCW55" s="16"/>
      <c r="PDA55" s="47"/>
      <c r="PDB55" s="16"/>
      <c r="PDF55" s="47"/>
      <c r="PDG55" s="16"/>
      <c r="PDK55" s="47"/>
      <c r="PDL55" s="16"/>
      <c r="PDP55" s="47"/>
      <c r="PDQ55" s="16"/>
      <c r="PDU55" s="47"/>
      <c r="PDV55" s="16"/>
      <c r="PDZ55" s="47"/>
      <c r="PEA55" s="16"/>
      <c r="PEE55" s="47"/>
      <c r="PEF55" s="16"/>
      <c r="PEJ55" s="47"/>
      <c r="PEK55" s="16"/>
      <c r="PEO55" s="47"/>
      <c r="PEP55" s="16"/>
      <c r="PET55" s="47"/>
      <c r="PEU55" s="16"/>
      <c r="PEY55" s="47"/>
      <c r="PEZ55" s="16"/>
      <c r="PFD55" s="47"/>
      <c r="PFE55" s="16"/>
      <c r="PFI55" s="47"/>
      <c r="PFJ55" s="16"/>
      <c r="PFN55" s="47"/>
      <c r="PFO55" s="16"/>
      <c r="PFS55" s="47"/>
      <c r="PFT55" s="16"/>
      <c r="PFX55" s="47"/>
      <c r="PFY55" s="16"/>
      <c r="PGC55" s="47"/>
      <c r="PGD55" s="16"/>
      <c r="PGH55" s="47"/>
      <c r="PGI55" s="16"/>
      <c r="PGM55" s="47"/>
      <c r="PGN55" s="16"/>
      <c r="PGR55" s="47"/>
      <c r="PGS55" s="16"/>
      <c r="PGW55" s="47"/>
      <c r="PGX55" s="16"/>
      <c r="PHB55" s="47"/>
      <c r="PHC55" s="16"/>
      <c r="PHG55" s="47"/>
      <c r="PHH55" s="16"/>
      <c r="PHL55" s="47"/>
      <c r="PHM55" s="16"/>
      <c r="PHQ55" s="47"/>
      <c r="PHR55" s="16"/>
      <c r="PHV55" s="47"/>
      <c r="PHW55" s="16"/>
      <c r="PIA55" s="47"/>
      <c r="PIB55" s="16"/>
      <c r="PIF55" s="47"/>
      <c r="PIG55" s="16"/>
      <c r="PIK55" s="47"/>
      <c r="PIL55" s="16"/>
      <c r="PIP55" s="47"/>
      <c r="PIQ55" s="16"/>
      <c r="PIU55" s="47"/>
      <c r="PIV55" s="16"/>
      <c r="PIZ55" s="47"/>
      <c r="PJA55" s="16"/>
      <c r="PJE55" s="47"/>
      <c r="PJF55" s="16"/>
      <c r="PJJ55" s="47"/>
      <c r="PJK55" s="16"/>
      <c r="PJO55" s="47"/>
      <c r="PJP55" s="16"/>
      <c r="PJT55" s="47"/>
      <c r="PJU55" s="16"/>
      <c r="PJY55" s="47"/>
      <c r="PJZ55" s="16"/>
      <c r="PKD55" s="47"/>
      <c r="PKE55" s="16"/>
      <c r="PKI55" s="47"/>
      <c r="PKJ55" s="16"/>
      <c r="PKN55" s="47"/>
      <c r="PKO55" s="16"/>
      <c r="PKS55" s="47"/>
      <c r="PKT55" s="16"/>
      <c r="PKX55" s="47"/>
      <c r="PKY55" s="16"/>
      <c r="PLC55" s="47"/>
      <c r="PLD55" s="16"/>
      <c r="PLH55" s="47"/>
      <c r="PLI55" s="16"/>
      <c r="PLM55" s="47"/>
      <c r="PLN55" s="16"/>
      <c r="PLR55" s="47"/>
      <c r="PLS55" s="16"/>
      <c r="PLW55" s="47"/>
      <c r="PLX55" s="16"/>
      <c r="PMB55" s="47"/>
      <c r="PMC55" s="16"/>
      <c r="PMG55" s="47"/>
      <c r="PMH55" s="16"/>
      <c r="PML55" s="47"/>
      <c r="PMM55" s="16"/>
      <c r="PMQ55" s="47"/>
      <c r="PMR55" s="16"/>
      <c r="PMV55" s="47"/>
      <c r="PMW55" s="16"/>
      <c r="PNA55" s="47"/>
      <c r="PNB55" s="16"/>
      <c r="PNF55" s="47"/>
      <c r="PNG55" s="16"/>
      <c r="PNK55" s="47"/>
      <c r="PNL55" s="16"/>
      <c r="PNP55" s="47"/>
      <c r="PNQ55" s="16"/>
      <c r="PNU55" s="47"/>
      <c r="PNV55" s="16"/>
      <c r="PNZ55" s="47"/>
      <c r="POA55" s="16"/>
      <c r="POE55" s="47"/>
      <c r="POF55" s="16"/>
      <c r="POJ55" s="47"/>
      <c r="POK55" s="16"/>
      <c r="POO55" s="47"/>
      <c r="POP55" s="16"/>
      <c r="POT55" s="47"/>
      <c r="POU55" s="16"/>
      <c r="POY55" s="47"/>
      <c r="POZ55" s="16"/>
      <c r="PPD55" s="47"/>
      <c r="PPE55" s="16"/>
      <c r="PPI55" s="47"/>
      <c r="PPJ55" s="16"/>
      <c r="PPN55" s="47"/>
      <c r="PPO55" s="16"/>
      <c r="PPS55" s="47"/>
      <c r="PPT55" s="16"/>
      <c r="PPX55" s="47"/>
      <c r="PPY55" s="16"/>
      <c r="PQC55" s="47"/>
      <c r="PQD55" s="16"/>
      <c r="PQH55" s="47"/>
      <c r="PQI55" s="16"/>
      <c r="PQM55" s="47"/>
      <c r="PQN55" s="16"/>
      <c r="PQR55" s="47"/>
      <c r="PQS55" s="16"/>
      <c r="PQW55" s="47"/>
      <c r="PQX55" s="16"/>
      <c r="PRB55" s="47"/>
      <c r="PRC55" s="16"/>
      <c r="PRG55" s="47"/>
      <c r="PRH55" s="16"/>
      <c r="PRL55" s="47"/>
      <c r="PRM55" s="16"/>
      <c r="PRQ55" s="47"/>
      <c r="PRR55" s="16"/>
      <c r="PRV55" s="47"/>
      <c r="PRW55" s="16"/>
      <c r="PSA55" s="47"/>
      <c r="PSB55" s="16"/>
      <c r="PSF55" s="47"/>
      <c r="PSG55" s="16"/>
      <c r="PSK55" s="47"/>
      <c r="PSL55" s="16"/>
      <c r="PSP55" s="47"/>
      <c r="PSQ55" s="16"/>
      <c r="PSU55" s="47"/>
      <c r="PSV55" s="16"/>
      <c r="PSZ55" s="47"/>
      <c r="PTA55" s="16"/>
      <c r="PTE55" s="47"/>
      <c r="PTF55" s="16"/>
      <c r="PTJ55" s="47"/>
      <c r="PTK55" s="16"/>
      <c r="PTO55" s="47"/>
      <c r="PTP55" s="16"/>
      <c r="PTT55" s="47"/>
      <c r="PTU55" s="16"/>
      <c r="PTY55" s="47"/>
      <c r="PTZ55" s="16"/>
      <c r="PUD55" s="47"/>
      <c r="PUE55" s="16"/>
      <c r="PUI55" s="47"/>
      <c r="PUJ55" s="16"/>
      <c r="PUN55" s="47"/>
      <c r="PUO55" s="16"/>
      <c r="PUS55" s="47"/>
      <c r="PUT55" s="16"/>
      <c r="PUX55" s="47"/>
      <c r="PUY55" s="16"/>
      <c r="PVC55" s="47"/>
      <c r="PVD55" s="16"/>
      <c r="PVH55" s="47"/>
      <c r="PVI55" s="16"/>
      <c r="PVM55" s="47"/>
      <c r="PVN55" s="16"/>
      <c r="PVR55" s="47"/>
      <c r="PVS55" s="16"/>
      <c r="PVW55" s="47"/>
      <c r="PVX55" s="16"/>
      <c r="PWB55" s="47"/>
      <c r="PWC55" s="16"/>
      <c r="PWG55" s="47"/>
      <c r="PWH55" s="16"/>
      <c r="PWL55" s="47"/>
      <c r="PWM55" s="16"/>
      <c r="PWQ55" s="47"/>
      <c r="PWR55" s="16"/>
      <c r="PWV55" s="47"/>
      <c r="PWW55" s="16"/>
      <c r="PXA55" s="47"/>
      <c r="PXB55" s="16"/>
      <c r="PXF55" s="47"/>
      <c r="PXG55" s="16"/>
      <c r="PXK55" s="47"/>
      <c r="PXL55" s="16"/>
      <c r="PXP55" s="47"/>
      <c r="PXQ55" s="16"/>
      <c r="PXU55" s="47"/>
      <c r="PXV55" s="16"/>
      <c r="PXZ55" s="47"/>
      <c r="PYA55" s="16"/>
      <c r="PYE55" s="47"/>
      <c r="PYF55" s="16"/>
      <c r="PYJ55" s="47"/>
      <c r="PYK55" s="16"/>
      <c r="PYO55" s="47"/>
      <c r="PYP55" s="16"/>
      <c r="PYT55" s="47"/>
      <c r="PYU55" s="16"/>
      <c r="PYY55" s="47"/>
      <c r="PYZ55" s="16"/>
      <c r="PZD55" s="47"/>
      <c r="PZE55" s="16"/>
      <c r="PZI55" s="47"/>
      <c r="PZJ55" s="16"/>
      <c r="PZN55" s="47"/>
      <c r="PZO55" s="16"/>
      <c r="PZS55" s="47"/>
      <c r="PZT55" s="16"/>
      <c r="PZX55" s="47"/>
      <c r="PZY55" s="16"/>
      <c r="QAC55" s="47"/>
      <c r="QAD55" s="16"/>
      <c r="QAH55" s="47"/>
      <c r="QAI55" s="16"/>
      <c r="QAM55" s="47"/>
      <c r="QAN55" s="16"/>
      <c r="QAR55" s="47"/>
      <c r="QAS55" s="16"/>
      <c r="QAW55" s="47"/>
      <c r="QAX55" s="16"/>
      <c r="QBB55" s="47"/>
      <c r="QBC55" s="16"/>
      <c r="QBG55" s="47"/>
      <c r="QBH55" s="16"/>
      <c r="QBL55" s="47"/>
      <c r="QBM55" s="16"/>
      <c r="QBQ55" s="47"/>
      <c r="QBR55" s="16"/>
      <c r="QBV55" s="47"/>
      <c r="QBW55" s="16"/>
      <c r="QCA55" s="47"/>
      <c r="QCB55" s="16"/>
      <c r="QCF55" s="47"/>
      <c r="QCG55" s="16"/>
      <c r="QCK55" s="47"/>
      <c r="QCL55" s="16"/>
      <c r="QCP55" s="47"/>
      <c r="QCQ55" s="16"/>
      <c r="QCU55" s="47"/>
      <c r="QCV55" s="16"/>
      <c r="QCZ55" s="47"/>
      <c r="QDA55" s="16"/>
      <c r="QDE55" s="47"/>
      <c r="QDF55" s="16"/>
      <c r="QDJ55" s="47"/>
      <c r="QDK55" s="16"/>
      <c r="QDO55" s="47"/>
      <c r="QDP55" s="16"/>
      <c r="QDT55" s="47"/>
      <c r="QDU55" s="16"/>
      <c r="QDY55" s="47"/>
      <c r="QDZ55" s="16"/>
      <c r="QED55" s="47"/>
      <c r="QEE55" s="16"/>
      <c r="QEI55" s="47"/>
      <c r="QEJ55" s="16"/>
      <c r="QEN55" s="47"/>
      <c r="QEO55" s="16"/>
      <c r="QES55" s="47"/>
      <c r="QET55" s="16"/>
      <c r="QEX55" s="47"/>
      <c r="QEY55" s="16"/>
      <c r="QFC55" s="47"/>
      <c r="QFD55" s="16"/>
      <c r="QFH55" s="47"/>
      <c r="QFI55" s="16"/>
      <c r="QFM55" s="47"/>
      <c r="QFN55" s="16"/>
      <c r="QFR55" s="47"/>
      <c r="QFS55" s="16"/>
      <c r="QFW55" s="47"/>
      <c r="QFX55" s="16"/>
      <c r="QGB55" s="47"/>
      <c r="QGC55" s="16"/>
      <c r="QGG55" s="47"/>
      <c r="QGH55" s="16"/>
      <c r="QGL55" s="47"/>
      <c r="QGM55" s="16"/>
      <c r="QGQ55" s="47"/>
      <c r="QGR55" s="16"/>
      <c r="QGV55" s="47"/>
      <c r="QGW55" s="16"/>
      <c r="QHA55" s="47"/>
      <c r="QHB55" s="16"/>
      <c r="QHF55" s="47"/>
      <c r="QHG55" s="16"/>
      <c r="QHK55" s="47"/>
      <c r="QHL55" s="16"/>
      <c r="QHP55" s="47"/>
      <c r="QHQ55" s="16"/>
      <c r="QHU55" s="47"/>
      <c r="QHV55" s="16"/>
      <c r="QHZ55" s="47"/>
      <c r="QIA55" s="16"/>
      <c r="QIE55" s="47"/>
      <c r="QIF55" s="16"/>
      <c r="QIJ55" s="47"/>
      <c r="QIK55" s="16"/>
      <c r="QIO55" s="47"/>
      <c r="QIP55" s="16"/>
      <c r="QIT55" s="47"/>
      <c r="QIU55" s="16"/>
      <c r="QIY55" s="47"/>
      <c r="QIZ55" s="16"/>
      <c r="QJD55" s="47"/>
      <c r="QJE55" s="16"/>
      <c r="QJI55" s="47"/>
      <c r="QJJ55" s="16"/>
      <c r="QJN55" s="47"/>
      <c r="QJO55" s="16"/>
      <c r="QJS55" s="47"/>
      <c r="QJT55" s="16"/>
      <c r="QJX55" s="47"/>
      <c r="QJY55" s="16"/>
      <c r="QKC55" s="47"/>
      <c r="QKD55" s="16"/>
      <c r="QKH55" s="47"/>
      <c r="QKI55" s="16"/>
      <c r="QKM55" s="47"/>
      <c r="QKN55" s="16"/>
      <c r="QKR55" s="47"/>
      <c r="QKS55" s="16"/>
      <c r="QKW55" s="47"/>
      <c r="QKX55" s="16"/>
      <c r="QLB55" s="47"/>
      <c r="QLC55" s="16"/>
      <c r="QLG55" s="47"/>
      <c r="QLH55" s="16"/>
      <c r="QLL55" s="47"/>
      <c r="QLM55" s="16"/>
      <c r="QLQ55" s="47"/>
      <c r="QLR55" s="16"/>
      <c r="QLV55" s="47"/>
      <c r="QLW55" s="16"/>
      <c r="QMA55" s="47"/>
      <c r="QMB55" s="16"/>
      <c r="QMF55" s="47"/>
      <c r="QMG55" s="16"/>
      <c r="QMK55" s="47"/>
      <c r="QML55" s="16"/>
      <c r="QMP55" s="47"/>
      <c r="QMQ55" s="16"/>
      <c r="QMU55" s="47"/>
      <c r="QMV55" s="16"/>
      <c r="QMZ55" s="47"/>
      <c r="QNA55" s="16"/>
      <c r="QNE55" s="47"/>
      <c r="QNF55" s="16"/>
      <c r="QNJ55" s="47"/>
      <c r="QNK55" s="16"/>
      <c r="QNO55" s="47"/>
      <c r="QNP55" s="16"/>
      <c r="QNT55" s="47"/>
      <c r="QNU55" s="16"/>
      <c r="QNY55" s="47"/>
      <c r="QNZ55" s="16"/>
      <c r="QOD55" s="47"/>
      <c r="QOE55" s="16"/>
      <c r="QOI55" s="47"/>
      <c r="QOJ55" s="16"/>
      <c r="QON55" s="47"/>
      <c r="QOO55" s="16"/>
      <c r="QOS55" s="47"/>
      <c r="QOT55" s="16"/>
      <c r="QOX55" s="47"/>
      <c r="QOY55" s="16"/>
      <c r="QPC55" s="47"/>
      <c r="QPD55" s="16"/>
      <c r="QPH55" s="47"/>
      <c r="QPI55" s="16"/>
      <c r="QPM55" s="47"/>
      <c r="QPN55" s="16"/>
      <c r="QPR55" s="47"/>
      <c r="QPS55" s="16"/>
      <c r="QPW55" s="47"/>
      <c r="QPX55" s="16"/>
      <c r="QQB55" s="47"/>
      <c r="QQC55" s="16"/>
      <c r="QQG55" s="47"/>
      <c r="QQH55" s="16"/>
      <c r="QQL55" s="47"/>
      <c r="QQM55" s="16"/>
      <c r="QQQ55" s="47"/>
      <c r="QQR55" s="16"/>
      <c r="QQV55" s="47"/>
      <c r="QQW55" s="16"/>
      <c r="QRA55" s="47"/>
      <c r="QRB55" s="16"/>
      <c r="QRF55" s="47"/>
      <c r="QRG55" s="16"/>
      <c r="QRK55" s="47"/>
      <c r="QRL55" s="16"/>
      <c r="QRP55" s="47"/>
      <c r="QRQ55" s="16"/>
      <c r="QRU55" s="47"/>
      <c r="QRV55" s="16"/>
      <c r="QRZ55" s="47"/>
      <c r="QSA55" s="16"/>
      <c r="QSE55" s="47"/>
      <c r="QSF55" s="16"/>
      <c r="QSJ55" s="47"/>
      <c r="QSK55" s="16"/>
      <c r="QSO55" s="47"/>
      <c r="QSP55" s="16"/>
      <c r="QST55" s="47"/>
      <c r="QSU55" s="16"/>
      <c r="QSY55" s="47"/>
      <c r="QSZ55" s="16"/>
      <c r="QTD55" s="47"/>
      <c r="QTE55" s="16"/>
      <c r="QTI55" s="47"/>
      <c r="QTJ55" s="16"/>
      <c r="QTN55" s="47"/>
      <c r="QTO55" s="16"/>
      <c r="QTS55" s="47"/>
      <c r="QTT55" s="16"/>
      <c r="QTX55" s="47"/>
      <c r="QTY55" s="16"/>
      <c r="QUC55" s="47"/>
      <c r="QUD55" s="16"/>
      <c r="QUH55" s="47"/>
      <c r="QUI55" s="16"/>
      <c r="QUM55" s="47"/>
      <c r="QUN55" s="16"/>
      <c r="QUR55" s="47"/>
      <c r="QUS55" s="16"/>
      <c r="QUW55" s="47"/>
      <c r="QUX55" s="16"/>
      <c r="QVB55" s="47"/>
      <c r="QVC55" s="16"/>
      <c r="QVG55" s="47"/>
      <c r="QVH55" s="16"/>
      <c r="QVL55" s="47"/>
      <c r="QVM55" s="16"/>
      <c r="QVQ55" s="47"/>
      <c r="QVR55" s="16"/>
      <c r="QVV55" s="47"/>
      <c r="QVW55" s="16"/>
      <c r="QWA55" s="47"/>
      <c r="QWB55" s="16"/>
      <c r="QWF55" s="47"/>
      <c r="QWG55" s="16"/>
      <c r="QWK55" s="47"/>
      <c r="QWL55" s="16"/>
      <c r="QWP55" s="47"/>
      <c r="QWQ55" s="16"/>
      <c r="QWU55" s="47"/>
      <c r="QWV55" s="16"/>
      <c r="QWZ55" s="47"/>
      <c r="QXA55" s="16"/>
      <c r="QXE55" s="47"/>
      <c r="QXF55" s="16"/>
      <c r="QXJ55" s="47"/>
      <c r="QXK55" s="16"/>
      <c r="QXO55" s="47"/>
      <c r="QXP55" s="16"/>
      <c r="QXT55" s="47"/>
      <c r="QXU55" s="16"/>
      <c r="QXY55" s="47"/>
      <c r="QXZ55" s="16"/>
      <c r="QYD55" s="47"/>
      <c r="QYE55" s="16"/>
      <c r="QYI55" s="47"/>
      <c r="QYJ55" s="16"/>
      <c r="QYN55" s="47"/>
      <c r="QYO55" s="16"/>
      <c r="QYS55" s="47"/>
      <c r="QYT55" s="16"/>
      <c r="QYX55" s="47"/>
      <c r="QYY55" s="16"/>
      <c r="QZC55" s="47"/>
      <c r="QZD55" s="16"/>
      <c r="QZH55" s="47"/>
      <c r="QZI55" s="16"/>
      <c r="QZM55" s="47"/>
      <c r="QZN55" s="16"/>
      <c r="QZR55" s="47"/>
      <c r="QZS55" s="16"/>
      <c r="QZW55" s="47"/>
      <c r="QZX55" s="16"/>
      <c r="RAB55" s="47"/>
      <c r="RAC55" s="16"/>
      <c r="RAG55" s="47"/>
      <c r="RAH55" s="16"/>
      <c r="RAL55" s="47"/>
      <c r="RAM55" s="16"/>
      <c r="RAQ55" s="47"/>
      <c r="RAR55" s="16"/>
      <c r="RAV55" s="47"/>
      <c r="RAW55" s="16"/>
      <c r="RBA55" s="47"/>
      <c r="RBB55" s="16"/>
      <c r="RBF55" s="47"/>
      <c r="RBG55" s="16"/>
      <c r="RBK55" s="47"/>
      <c r="RBL55" s="16"/>
      <c r="RBP55" s="47"/>
      <c r="RBQ55" s="16"/>
      <c r="RBU55" s="47"/>
      <c r="RBV55" s="16"/>
      <c r="RBZ55" s="47"/>
      <c r="RCA55" s="16"/>
      <c r="RCE55" s="47"/>
      <c r="RCF55" s="16"/>
      <c r="RCJ55" s="47"/>
      <c r="RCK55" s="16"/>
      <c r="RCO55" s="47"/>
      <c r="RCP55" s="16"/>
      <c r="RCT55" s="47"/>
      <c r="RCU55" s="16"/>
      <c r="RCY55" s="47"/>
      <c r="RCZ55" s="16"/>
      <c r="RDD55" s="47"/>
      <c r="RDE55" s="16"/>
      <c r="RDI55" s="47"/>
      <c r="RDJ55" s="16"/>
      <c r="RDN55" s="47"/>
      <c r="RDO55" s="16"/>
      <c r="RDS55" s="47"/>
      <c r="RDT55" s="16"/>
      <c r="RDX55" s="47"/>
      <c r="RDY55" s="16"/>
      <c r="REC55" s="47"/>
      <c r="RED55" s="16"/>
      <c r="REH55" s="47"/>
      <c r="REI55" s="16"/>
      <c r="REM55" s="47"/>
      <c r="REN55" s="16"/>
      <c r="RER55" s="47"/>
      <c r="RES55" s="16"/>
      <c r="REW55" s="47"/>
      <c r="REX55" s="16"/>
      <c r="RFB55" s="47"/>
      <c r="RFC55" s="16"/>
      <c r="RFG55" s="47"/>
      <c r="RFH55" s="16"/>
      <c r="RFL55" s="47"/>
      <c r="RFM55" s="16"/>
      <c r="RFQ55" s="47"/>
      <c r="RFR55" s="16"/>
      <c r="RFV55" s="47"/>
      <c r="RFW55" s="16"/>
      <c r="RGA55" s="47"/>
      <c r="RGB55" s="16"/>
      <c r="RGF55" s="47"/>
      <c r="RGG55" s="16"/>
      <c r="RGK55" s="47"/>
      <c r="RGL55" s="16"/>
      <c r="RGP55" s="47"/>
      <c r="RGQ55" s="16"/>
      <c r="RGU55" s="47"/>
      <c r="RGV55" s="16"/>
      <c r="RGZ55" s="47"/>
      <c r="RHA55" s="16"/>
      <c r="RHE55" s="47"/>
      <c r="RHF55" s="16"/>
      <c r="RHJ55" s="47"/>
      <c r="RHK55" s="16"/>
      <c r="RHO55" s="47"/>
      <c r="RHP55" s="16"/>
      <c r="RHT55" s="47"/>
      <c r="RHU55" s="16"/>
      <c r="RHY55" s="47"/>
      <c r="RHZ55" s="16"/>
      <c r="RID55" s="47"/>
      <c r="RIE55" s="16"/>
      <c r="RII55" s="47"/>
      <c r="RIJ55" s="16"/>
      <c r="RIN55" s="47"/>
      <c r="RIO55" s="16"/>
      <c r="RIS55" s="47"/>
      <c r="RIT55" s="16"/>
      <c r="RIX55" s="47"/>
      <c r="RIY55" s="16"/>
      <c r="RJC55" s="47"/>
      <c r="RJD55" s="16"/>
      <c r="RJH55" s="47"/>
      <c r="RJI55" s="16"/>
      <c r="RJM55" s="47"/>
      <c r="RJN55" s="16"/>
      <c r="RJR55" s="47"/>
      <c r="RJS55" s="16"/>
      <c r="RJW55" s="47"/>
      <c r="RJX55" s="16"/>
      <c r="RKB55" s="47"/>
      <c r="RKC55" s="16"/>
      <c r="RKG55" s="47"/>
      <c r="RKH55" s="16"/>
      <c r="RKL55" s="47"/>
      <c r="RKM55" s="16"/>
      <c r="RKQ55" s="47"/>
      <c r="RKR55" s="16"/>
      <c r="RKV55" s="47"/>
      <c r="RKW55" s="16"/>
      <c r="RLA55" s="47"/>
      <c r="RLB55" s="16"/>
      <c r="RLF55" s="47"/>
      <c r="RLG55" s="16"/>
      <c r="RLK55" s="47"/>
      <c r="RLL55" s="16"/>
      <c r="RLP55" s="47"/>
      <c r="RLQ55" s="16"/>
      <c r="RLU55" s="47"/>
      <c r="RLV55" s="16"/>
      <c r="RLZ55" s="47"/>
      <c r="RMA55" s="16"/>
      <c r="RME55" s="47"/>
      <c r="RMF55" s="16"/>
      <c r="RMJ55" s="47"/>
      <c r="RMK55" s="16"/>
      <c r="RMO55" s="47"/>
      <c r="RMP55" s="16"/>
      <c r="RMT55" s="47"/>
      <c r="RMU55" s="16"/>
      <c r="RMY55" s="47"/>
      <c r="RMZ55" s="16"/>
      <c r="RND55" s="47"/>
      <c r="RNE55" s="16"/>
      <c r="RNI55" s="47"/>
      <c r="RNJ55" s="16"/>
      <c r="RNN55" s="47"/>
      <c r="RNO55" s="16"/>
      <c r="RNS55" s="47"/>
      <c r="RNT55" s="16"/>
      <c r="RNX55" s="47"/>
      <c r="RNY55" s="16"/>
      <c r="ROC55" s="47"/>
      <c r="ROD55" s="16"/>
      <c r="ROH55" s="47"/>
      <c r="ROI55" s="16"/>
      <c r="ROM55" s="47"/>
      <c r="RON55" s="16"/>
      <c r="ROR55" s="47"/>
      <c r="ROS55" s="16"/>
      <c r="ROW55" s="47"/>
      <c r="ROX55" s="16"/>
      <c r="RPB55" s="47"/>
      <c r="RPC55" s="16"/>
      <c r="RPG55" s="47"/>
      <c r="RPH55" s="16"/>
      <c r="RPL55" s="47"/>
      <c r="RPM55" s="16"/>
      <c r="RPQ55" s="47"/>
      <c r="RPR55" s="16"/>
      <c r="RPV55" s="47"/>
      <c r="RPW55" s="16"/>
      <c r="RQA55" s="47"/>
      <c r="RQB55" s="16"/>
      <c r="RQF55" s="47"/>
      <c r="RQG55" s="16"/>
      <c r="RQK55" s="47"/>
      <c r="RQL55" s="16"/>
      <c r="RQP55" s="47"/>
      <c r="RQQ55" s="16"/>
      <c r="RQU55" s="47"/>
      <c r="RQV55" s="16"/>
      <c r="RQZ55" s="47"/>
      <c r="RRA55" s="16"/>
      <c r="RRE55" s="47"/>
      <c r="RRF55" s="16"/>
      <c r="RRJ55" s="47"/>
      <c r="RRK55" s="16"/>
      <c r="RRO55" s="47"/>
      <c r="RRP55" s="16"/>
      <c r="RRT55" s="47"/>
      <c r="RRU55" s="16"/>
      <c r="RRY55" s="47"/>
      <c r="RRZ55" s="16"/>
      <c r="RSD55" s="47"/>
      <c r="RSE55" s="16"/>
      <c r="RSI55" s="47"/>
      <c r="RSJ55" s="16"/>
      <c r="RSN55" s="47"/>
      <c r="RSO55" s="16"/>
      <c r="RSS55" s="47"/>
      <c r="RST55" s="16"/>
      <c r="RSX55" s="47"/>
      <c r="RSY55" s="16"/>
      <c r="RTC55" s="47"/>
      <c r="RTD55" s="16"/>
      <c r="RTH55" s="47"/>
      <c r="RTI55" s="16"/>
      <c r="RTM55" s="47"/>
      <c r="RTN55" s="16"/>
      <c r="RTR55" s="47"/>
      <c r="RTS55" s="16"/>
      <c r="RTW55" s="47"/>
      <c r="RTX55" s="16"/>
      <c r="RUB55" s="47"/>
      <c r="RUC55" s="16"/>
      <c r="RUG55" s="47"/>
      <c r="RUH55" s="16"/>
      <c r="RUL55" s="47"/>
      <c r="RUM55" s="16"/>
      <c r="RUQ55" s="47"/>
      <c r="RUR55" s="16"/>
      <c r="RUV55" s="47"/>
      <c r="RUW55" s="16"/>
      <c r="RVA55" s="47"/>
      <c r="RVB55" s="16"/>
      <c r="RVF55" s="47"/>
      <c r="RVG55" s="16"/>
      <c r="RVK55" s="47"/>
      <c r="RVL55" s="16"/>
      <c r="RVP55" s="47"/>
      <c r="RVQ55" s="16"/>
      <c r="RVU55" s="47"/>
      <c r="RVV55" s="16"/>
      <c r="RVZ55" s="47"/>
      <c r="RWA55" s="16"/>
      <c r="RWE55" s="47"/>
      <c r="RWF55" s="16"/>
      <c r="RWJ55" s="47"/>
      <c r="RWK55" s="16"/>
      <c r="RWO55" s="47"/>
      <c r="RWP55" s="16"/>
      <c r="RWT55" s="47"/>
      <c r="RWU55" s="16"/>
      <c r="RWY55" s="47"/>
      <c r="RWZ55" s="16"/>
      <c r="RXD55" s="47"/>
      <c r="RXE55" s="16"/>
      <c r="RXI55" s="47"/>
      <c r="RXJ55" s="16"/>
      <c r="RXN55" s="47"/>
      <c r="RXO55" s="16"/>
      <c r="RXS55" s="47"/>
      <c r="RXT55" s="16"/>
      <c r="RXX55" s="47"/>
      <c r="RXY55" s="16"/>
      <c r="RYC55" s="47"/>
      <c r="RYD55" s="16"/>
      <c r="RYH55" s="47"/>
      <c r="RYI55" s="16"/>
      <c r="RYM55" s="47"/>
      <c r="RYN55" s="16"/>
      <c r="RYR55" s="47"/>
      <c r="RYS55" s="16"/>
      <c r="RYW55" s="47"/>
      <c r="RYX55" s="16"/>
      <c r="RZB55" s="47"/>
      <c r="RZC55" s="16"/>
      <c r="RZG55" s="47"/>
      <c r="RZH55" s="16"/>
      <c r="RZL55" s="47"/>
      <c r="RZM55" s="16"/>
      <c r="RZQ55" s="47"/>
      <c r="RZR55" s="16"/>
      <c r="RZV55" s="47"/>
      <c r="RZW55" s="16"/>
      <c r="SAA55" s="47"/>
      <c r="SAB55" s="16"/>
      <c r="SAF55" s="47"/>
      <c r="SAG55" s="16"/>
      <c r="SAK55" s="47"/>
      <c r="SAL55" s="16"/>
      <c r="SAP55" s="47"/>
      <c r="SAQ55" s="16"/>
      <c r="SAU55" s="47"/>
      <c r="SAV55" s="16"/>
      <c r="SAZ55" s="47"/>
      <c r="SBA55" s="16"/>
      <c r="SBE55" s="47"/>
      <c r="SBF55" s="16"/>
      <c r="SBJ55" s="47"/>
      <c r="SBK55" s="16"/>
      <c r="SBO55" s="47"/>
      <c r="SBP55" s="16"/>
      <c r="SBT55" s="47"/>
      <c r="SBU55" s="16"/>
      <c r="SBY55" s="47"/>
      <c r="SBZ55" s="16"/>
      <c r="SCD55" s="47"/>
      <c r="SCE55" s="16"/>
      <c r="SCI55" s="47"/>
      <c r="SCJ55" s="16"/>
      <c r="SCN55" s="47"/>
      <c r="SCO55" s="16"/>
      <c r="SCS55" s="47"/>
      <c r="SCT55" s="16"/>
      <c r="SCX55" s="47"/>
      <c r="SCY55" s="16"/>
      <c r="SDC55" s="47"/>
      <c r="SDD55" s="16"/>
      <c r="SDH55" s="47"/>
      <c r="SDI55" s="16"/>
      <c r="SDM55" s="47"/>
      <c r="SDN55" s="16"/>
      <c r="SDR55" s="47"/>
      <c r="SDS55" s="16"/>
      <c r="SDW55" s="47"/>
      <c r="SDX55" s="16"/>
      <c r="SEB55" s="47"/>
      <c r="SEC55" s="16"/>
      <c r="SEG55" s="47"/>
      <c r="SEH55" s="16"/>
      <c r="SEL55" s="47"/>
      <c r="SEM55" s="16"/>
      <c r="SEQ55" s="47"/>
      <c r="SER55" s="16"/>
      <c r="SEV55" s="47"/>
      <c r="SEW55" s="16"/>
      <c r="SFA55" s="47"/>
      <c r="SFB55" s="16"/>
      <c r="SFF55" s="47"/>
      <c r="SFG55" s="16"/>
      <c r="SFK55" s="47"/>
      <c r="SFL55" s="16"/>
      <c r="SFP55" s="47"/>
      <c r="SFQ55" s="16"/>
      <c r="SFU55" s="47"/>
      <c r="SFV55" s="16"/>
      <c r="SFZ55" s="47"/>
      <c r="SGA55" s="16"/>
      <c r="SGE55" s="47"/>
      <c r="SGF55" s="16"/>
      <c r="SGJ55" s="47"/>
      <c r="SGK55" s="16"/>
      <c r="SGO55" s="47"/>
      <c r="SGP55" s="16"/>
      <c r="SGT55" s="47"/>
      <c r="SGU55" s="16"/>
      <c r="SGY55" s="47"/>
      <c r="SGZ55" s="16"/>
      <c r="SHD55" s="47"/>
      <c r="SHE55" s="16"/>
      <c r="SHI55" s="47"/>
      <c r="SHJ55" s="16"/>
      <c r="SHN55" s="47"/>
      <c r="SHO55" s="16"/>
      <c r="SHS55" s="47"/>
      <c r="SHT55" s="16"/>
      <c r="SHX55" s="47"/>
      <c r="SHY55" s="16"/>
      <c r="SIC55" s="47"/>
      <c r="SID55" s="16"/>
      <c r="SIH55" s="47"/>
      <c r="SII55" s="16"/>
      <c r="SIM55" s="47"/>
      <c r="SIN55" s="16"/>
      <c r="SIR55" s="47"/>
      <c r="SIS55" s="16"/>
      <c r="SIW55" s="47"/>
      <c r="SIX55" s="16"/>
      <c r="SJB55" s="47"/>
      <c r="SJC55" s="16"/>
      <c r="SJG55" s="47"/>
      <c r="SJH55" s="16"/>
      <c r="SJL55" s="47"/>
      <c r="SJM55" s="16"/>
      <c r="SJQ55" s="47"/>
      <c r="SJR55" s="16"/>
      <c r="SJV55" s="47"/>
      <c r="SJW55" s="16"/>
      <c r="SKA55" s="47"/>
      <c r="SKB55" s="16"/>
      <c r="SKF55" s="47"/>
      <c r="SKG55" s="16"/>
      <c r="SKK55" s="47"/>
      <c r="SKL55" s="16"/>
      <c r="SKP55" s="47"/>
      <c r="SKQ55" s="16"/>
      <c r="SKU55" s="47"/>
      <c r="SKV55" s="16"/>
      <c r="SKZ55" s="47"/>
      <c r="SLA55" s="16"/>
      <c r="SLE55" s="47"/>
      <c r="SLF55" s="16"/>
      <c r="SLJ55" s="47"/>
      <c r="SLK55" s="16"/>
      <c r="SLO55" s="47"/>
      <c r="SLP55" s="16"/>
      <c r="SLT55" s="47"/>
      <c r="SLU55" s="16"/>
      <c r="SLY55" s="47"/>
      <c r="SLZ55" s="16"/>
      <c r="SMD55" s="47"/>
      <c r="SME55" s="16"/>
      <c r="SMI55" s="47"/>
      <c r="SMJ55" s="16"/>
      <c r="SMN55" s="47"/>
      <c r="SMO55" s="16"/>
      <c r="SMS55" s="47"/>
      <c r="SMT55" s="16"/>
      <c r="SMX55" s="47"/>
      <c r="SMY55" s="16"/>
      <c r="SNC55" s="47"/>
      <c r="SND55" s="16"/>
      <c r="SNH55" s="47"/>
      <c r="SNI55" s="16"/>
      <c r="SNM55" s="47"/>
      <c r="SNN55" s="16"/>
      <c r="SNR55" s="47"/>
      <c r="SNS55" s="16"/>
      <c r="SNW55" s="47"/>
      <c r="SNX55" s="16"/>
      <c r="SOB55" s="47"/>
      <c r="SOC55" s="16"/>
      <c r="SOG55" s="47"/>
      <c r="SOH55" s="16"/>
      <c r="SOL55" s="47"/>
      <c r="SOM55" s="16"/>
      <c r="SOQ55" s="47"/>
      <c r="SOR55" s="16"/>
      <c r="SOV55" s="47"/>
      <c r="SOW55" s="16"/>
      <c r="SPA55" s="47"/>
      <c r="SPB55" s="16"/>
      <c r="SPF55" s="47"/>
      <c r="SPG55" s="16"/>
      <c r="SPK55" s="47"/>
      <c r="SPL55" s="16"/>
      <c r="SPP55" s="47"/>
      <c r="SPQ55" s="16"/>
      <c r="SPU55" s="47"/>
      <c r="SPV55" s="16"/>
      <c r="SPZ55" s="47"/>
      <c r="SQA55" s="16"/>
      <c r="SQE55" s="47"/>
      <c r="SQF55" s="16"/>
      <c r="SQJ55" s="47"/>
      <c r="SQK55" s="16"/>
      <c r="SQO55" s="47"/>
      <c r="SQP55" s="16"/>
      <c r="SQT55" s="47"/>
      <c r="SQU55" s="16"/>
      <c r="SQY55" s="47"/>
      <c r="SQZ55" s="16"/>
      <c r="SRD55" s="47"/>
      <c r="SRE55" s="16"/>
      <c r="SRI55" s="47"/>
      <c r="SRJ55" s="16"/>
      <c r="SRN55" s="47"/>
      <c r="SRO55" s="16"/>
      <c r="SRS55" s="47"/>
      <c r="SRT55" s="16"/>
      <c r="SRX55" s="47"/>
      <c r="SRY55" s="16"/>
      <c r="SSC55" s="47"/>
      <c r="SSD55" s="16"/>
      <c r="SSH55" s="47"/>
      <c r="SSI55" s="16"/>
      <c r="SSM55" s="47"/>
      <c r="SSN55" s="16"/>
      <c r="SSR55" s="47"/>
      <c r="SSS55" s="16"/>
      <c r="SSW55" s="47"/>
      <c r="SSX55" s="16"/>
      <c r="STB55" s="47"/>
      <c r="STC55" s="16"/>
      <c r="STG55" s="47"/>
      <c r="STH55" s="16"/>
      <c r="STL55" s="47"/>
      <c r="STM55" s="16"/>
      <c r="STQ55" s="47"/>
      <c r="STR55" s="16"/>
      <c r="STV55" s="47"/>
      <c r="STW55" s="16"/>
      <c r="SUA55" s="47"/>
      <c r="SUB55" s="16"/>
      <c r="SUF55" s="47"/>
      <c r="SUG55" s="16"/>
      <c r="SUK55" s="47"/>
      <c r="SUL55" s="16"/>
      <c r="SUP55" s="47"/>
      <c r="SUQ55" s="16"/>
      <c r="SUU55" s="47"/>
      <c r="SUV55" s="16"/>
      <c r="SUZ55" s="47"/>
      <c r="SVA55" s="16"/>
      <c r="SVE55" s="47"/>
      <c r="SVF55" s="16"/>
      <c r="SVJ55" s="47"/>
      <c r="SVK55" s="16"/>
      <c r="SVO55" s="47"/>
      <c r="SVP55" s="16"/>
      <c r="SVT55" s="47"/>
      <c r="SVU55" s="16"/>
      <c r="SVY55" s="47"/>
      <c r="SVZ55" s="16"/>
      <c r="SWD55" s="47"/>
      <c r="SWE55" s="16"/>
      <c r="SWI55" s="47"/>
      <c r="SWJ55" s="16"/>
      <c r="SWN55" s="47"/>
      <c r="SWO55" s="16"/>
      <c r="SWS55" s="47"/>
      <c r="SWT55" s="16"/>
      <c r="SWX55" s="47"/>
      <c r="SWY55" s="16"/>
      <c r="SXC55" s="47"/>
      <c r="SXD55" s="16"/>
      <c r="SXH55" s="47"/>
      <c r="SXI55" s="16"/>
      <c r="SXM55" s="47"/>
      <c r="SXN55" s="16"/>
      <c r="SXR55" s="47"/>
      <c r="SXS55" s="16"/>
      <c r="SXW55" s="47"/>
      <c r="SXX55" s="16"/>
      <c r="SYB55" s="47"/>
      <c r="SYC55" s="16"/>
      <c r="SYG55" s="47"/>
      <c r="SYH55" s="16"/>
      <c r="SYL55" s="47"/>
      <c r="SYM55" s="16"/>
      <c r="SYQ55" s="47"/>
      <c r="SYR55" s="16"/>
      <c r="SYV55" s="47"/>
      <c r="SYW55" s="16"/>
      <c r="SZA55" s="47"/>
      <c r="SZB55" s="16"/>
      <c r="SZF55" s="47"/>
      <c r="SZG55" s="16"/>
      <c r="SZK55" s="47"/>
      <c r="SZL55" s="16"/>
      <c r="SZP55" s="47"/>
      <c r="SZQ55" s="16"/>
      <c r="SZU55" s="47"/>
      <c r="SZV55" s="16"/>
      <c r="SZZ55" s="47"/>
      <c r="TAA55" s="16"/>
      <c r="TAE55" s="47"/>
      <c r="TAF55" s="16"/>
      <c r="TAJ55" s="47"/>
      <c r="TAK55" s="16"/>
      <c r="TAO55" s="47"/>
      <c r="TAP55" s="16"/>
      <c r="TAT55" s="47"/>
      <c r="TAU55" s="16"/>
      <c r="TAY55" s="47"/>
      <c r="TAZ55" s="16"/>
      <c r="TBD55" s="47"/>
      <c r="TBE55" s="16"/>
      <c r="TBI55" s="47"/>
      <c r="TBJ55" s="16"/>
      <c r="TBN55" s="47"/>
      <c r="TBO55" s="16"/>
      <c r="TBS55" s="47"/>
      <c r="TBT55" s="16"/>
      <c r="TBX55" s="47"/>
      <c r="TBY55" s="16"/>
      <c r="TCC55" s="47"/>
      <c r="TCD55" s="16"/>
      <c r="TCH55" s="47"/>
      <c r="TCI55" s="16"/>
      <c r="TCM55" s="47"/>
      <c r="TCN55" s="16"/>
      <c r="TCR55" s="47"/>
      <c r="TCS55" s="16"/>
      <c r="TCW55" s="47"/>
      <c r="TCX55" s="16"/>
      <c r="TDB55" s="47"/>
      <c r="TDC55" s="16"/>
      <c r="TDG55" s="47"/>
      <c r="TDH55" s="16"/>
      <c r="TDL55" s="47"/>
      <c r="TDM55" s="16"/>
      <c r="TDQ55" s="47"/>
      <c r="TDR55" s="16"/>
      <c r="TDV55" s="47"/>
      <c r="TDW55" s="16"/>
      <c r="TEA55" s="47"/>
      <c r="TEB55" s="16"/>
      <c r="TEF55" s="47"/>
      <c r="TEG55" s="16"/>
      <c r="TEK55" s="47"/>
      <c r="TEL55" s="16"/>
      <c r="TEP55" s="47"/>
      <c r="TEQ55" s="16"/>
      <c r="TEU55" s="47"/>
      <c r="TEV55" s="16"/>
      <c r="TEZ55" s="47"/>
      <c r="TFA55" s="16"/>
      <c r="TFE55" s="47"/>
      <c r="TFF55" s="16"/>
      <c r="TFJ55" s="47"/>
      <c r="TFK55" s="16"/>
      <c r="TFO55" s="47"/>
      <c r="TFP55" s="16"/>
      <c r="TFT55" s="47"/>
      <c r="TFU55" s="16"/>
      <c r="TFY55" s="47"/>
      <c r="TFZ55" s="16"/>
      <c r="TGD55" s="47"/>
      <c r="TGE55" s="16"/>
      <c r="TGI55" s="47"/>
      <c r="TGJ55" s="16"/>
      <c r="TGN55" s="47"/>
      <c r="TGO55" s="16"/>
      <c r="TGS55" s="47"/>
      <c r="TGT55" s="16"/>
      <c r="TGX55" s="47"/>
      <c r="TGY55" s="16"/>
      <c r="THC55" s="47"/>
      <c r="THD55" s="16"/>
      <c r="THH55" s="47"/>
      <c r="THI55" s="16"/>
      <c r="THM55" s="47"/>
      <c r="THN55" s="16"/>
      <c r="THR55" s="47"/>
      <c r="THS55" s="16"/>
      <c r="THW55" s="47"/>
      <c r="THX55" s="16"/>
      <c r="TIB55" s="47"/>
      <c r="TIC55" s="16"/>
      <c r="TIG55" s="47"/>
      <c r="TIH55" s="16"/>
      <c r="TIL55" s="47"/>
      <c r="TIM55" s="16"/>
      <c r="TIQ55" s="47"/>
      <c r="TIR55" s="16"/>
      <c r="TIV55" s="47"/>
      <c r="TIW55" s="16"/>
      <c r="TJA55" s="47"/>
      <c r="TJB55" s="16"/>
      <c r="TJF55" s="47"/>
      <c r="TJG55" s="16"/>
      <c r="TJK55" s="47"/>
      <c r="TJL55" s="16"/>
      <c r="TJP55" s="47"/>
      <c r="TJQ55" s="16"/>
      <c r="TJU55" s="47"/>
      <c r="TJV55" s="16"/>
      <c r="TJZ55" s="47"/>
      <c r="TKA55" s="16"/>
      <c r="TKE55" s="47"/>
      <c r="TKF55" s="16"/>
      <c r="TKJ55" s="47"/>
      <c r="TKK55" s="16"/>
      <c r="TKO55" s="47"/>
      <c r="TKP55" s="16"/>
      <c r="TKT55" s="47"/>
      <c r="TKU55" s="16"/>
      <c r="TKY55" s="47"/>
      <c r="TKZ55" s="16"/>
      <c r="TLD55" s="47"/>
      <c r="TLE55" s="16"/>
      <c r="TLI55" s="47"/>
      <c r="TLJ55" s="16"/>
      <c r="TLN55" s="47"/>
      <c r="TLO55" s="16"/>
      <c r="TLS55" s="47"/>
      <c r="TLT55" s="16"/>
      <c r="TLX55" s="47"/>
      <c r="TLY55" s="16"/>
      <c r="TMC55" s="47"/>
      <c r="TMD55" s="16"/>
      <c r="TMH55" s="47"/>
      <c r="TMI55" s="16"/>
      <c r="TMM55" s="47"/>
      <c r="TMN55" s="16"/>
      <c r="TMR55" s="47"/>
      <c r="TMS55" s="16"/>
      <c r="TMW55" s="47"/>
      <c r="TMX55" s="16"/>
      <c r="TNB55" s="47"/>
      <c r="TNC55" s="16"/>
      <c r="TNG55" s="47"/>
      <c r="TNH55" s="16"/>
      <c r="TNL55" s="47"/>
      <c r="TNM55" s="16"/>
      <c r="TNQ55" s="47"/>
      <c r="TNR55" s="16"/>
      <c r="TNV55" s="47"/>
      <c r="TNW55" s="16"/>
      <c r="TOA55" s="47"/>
      <c r="TOB55" s="16"/>
      <c r="TOF55" s="47"/>
      <c r="TOG55" s="16"/>
      <c r="TOK55" s="47"/>
      <c r="TOL55" s="16"/>
      <c r="TOP55" s="47"/>
      <c r="TOQ55" s="16"/>
      <c r="TOU55" s="47"/>
      <c r="TOV55" s="16"/>
      <c r="TOZ55" s="47"/>
      <c r="TPA55" s="16"/>
      <c r="TPE55" s="47"/>
      <c r="TPF55" s="16"/>
      <c r="TPJ55" s="47"/>
      <c r="TPK55" s="16"/>
      <c r="TPO55" s="47"/>
      <c r="TPP55" s="16"/>
      <c r="TPT55" s="47"/>
      <c r="TPU55" s="16"/>
      <c r="TPY55" s="47"/>
      <c r="TPZ55" s="16"/>
      <c r="TQD55" s="47"/>
      <c r="TQE55" s="16"/>
      <c r="TQI55" s="47"/>
      <c r="TQJ55" s="16"/>
      <c r="TQN55" s="47"/>
      <c r="TQO55" s="16"/>
      <c r="TQS55" s="47"/>
      <c r="TQT55" s="16"/>
      <c r="TQX55" s="47"/>
      <c r="TQY55" s="16"/>
      <c r="TRC55" s="47"/>
      <c r="TRD55" s="16"/>
      <c r="TRH55" s="47"/>
      <c r="TRI55" s="16"/>
      <c r="TRM55" s="47"/>
      <c r="TRN55" s="16"/>
      <c r="TRR55" s="47"/>
      <c r="TRS55" s="16"/>
      <c r="TRW55" s="47"/>
      <c r="TRX55" s="16"/>
      <c r="TSB55" s="47"/>
      <c r="TSC55" s="16"/>
      <c r="TSG55" s="47"/>
      <c r="TSH55" s="16"/>
      <c r="TSL55" s="47"/>
      <c r="TSM55" s="16"/>
      <c r="TSQ55" s="47"/>
      <c r="TSR55" s="16"/>
      <c r="TSV55" s="47"/>
      <c r="TSW55" s="16"/>
      <c r="TTA55" s="47"/>
      <c r="TTB55" s="16"/>
      <c r="TTF55" s="47"/>
      <c r="TTG55" s="16"/>
      <c r="TTK55" s="47"/>
      <c r="TTL55" s="16"/>
      <c r="TTP55" s="47"/>
      <c r="TTQ55" s="16"/>
      <c r="TTU55" s="47"/>
      <c r="TTV55" s="16"/>
      <c r="TTZ55" s="47"/>
      <c r="TUA55" s="16"/>
      <c r="TUE55" s="47"/>
      <c r="TUF55" s="16"/>
      <c r="TUJ55" s="47"/>
      <c r="TUK55" s="16"/>
      <c r="TUO55" s="47"/>
      <c r="TUP55" s="16"/>
      <c r="TUT55" s="47"/>
      <c r="TUU55" s="16"/>
      <c r="TUY55" s="47"/>
      <c r="TUZ55" s="16"/>
      <c r="TVD55" s="47"/>
      <c r="TVE55" s="16"/>
      <c r="TVI55" s="47"/>
      <c r="TVJ55" s="16"/>
      <c r="TVN55" s="47"/>
      <c r="TVO55" s="16"/>
      <c r="TVS55" s="47"/>
      <c r="TVT55" s="16"/>
      <c r="TVX55" s="47"/>
      <c r="TVY55" s="16"/>
      <c r="TWC55" s="47"/>
      <c r="TWD55" s="16"/>
      <c r="TWH55" s="47"/>
      <c r="TWI55" s="16"/>
      <c r="TWM55" s="47"/>
      <c r="TWN55" s="16"/>
      <c r="TWR55" s="47"/>
      <c r="TWS55" s="16"/>
      <c r="TWW55" s="47"/>
      <c r="TWX55" s="16"/>
      <c r="TXB55" s="47"/>
      <c r="TXC55" s="16"/>
      <c r="TXG55" s="47"/>
      <c r="TXH55" s="16"/>
      <c r="TXL55" s="47"/>
      <c r="TXM55" s="16"/>
      <c r="TXQ55" s="47"/>
      <c r="TXR55" s="16"/>
      <c r="TXV55" s="47"/>
      <c r="TXW55" s="16"/>
      <c r="TYA55" s="47"/>
      <c r="TYB55" s="16"/>
      <c r="TYF55" s="47"/>
      <c r="TYG55" s="16"/>
      <c r="TYK55" s="47"/>
      <c r="TYL55" s="16"/>
      <c r="TYP55" s="47"/>
      <c r="TYQ55" s="16"/>
      <c r="TYU55" s="47"/>
      <c r="TYV55" s="16"/>
      <c r="TYZ55" s="47"/>
      <c r="TZA55" s="16"/>
      <c r="TZE55" s="47"/>
      <c r="TZF55" s="16"/>
      <c r="TZJ55" s="47"/>
      <c r="TZK55" s="16"/>
      <c r="TZO55" s="47"/>
      <c r="TZP55" s="16"/>
      <c r="TZT55" s="47"/>
      <c r="TZU55" s="16"/>
      <c r="TZY55" s="47"/>
      <c r="TZZ55" s="16"/>
      <c r="UAD55" s="47"/>
      <c r="UAE55" s="16"/>
      <c r="UAI55" s="47"/>
      <c r="UAJ55" s="16"/>
      <c r="UAN55" s="47"/>
      <c r="UAO55" s="16"/>
      <c r="UAS55" s="47"/>
      <c r="UAT55" s="16"/>
      <c r="UAX55" s="47"/>
      <c r="UAY55" s="16"/>
      <c r="UBC55" s="47"/>
      <c r="UBD55" s="16"/>
      <c r="UBH55" s="47"/>
      <c r="UBI55" s="16"/>
      <c r="UBM55" s="47"/>
      <c r="UBN55" s="16"/>
      <c r="UBR55" s="47"/>
      <c r="UBS55" s="16"/>
      <c r="UBW55" s="47"/>
      <c r="UBX55" s="16"/>
      <c r="UCB55" s="47"/>
      <c r="UCC55" s="16"/>
      <c r="UCG55" s="47"/>
      <c r="UCH55" s="16"/>
      <c r="UCL55" s="47"/>
      <c r="UCM55" s="16"/>
      <c r="UCQ55" s="47"/>
      <c r="UCR55" s="16"/>
      <c r="UCV55" s="47"/>
      <c r="UCW55" s="16"/>
      <c r="UDA55" s="47"/>
      <c r="UDB55" s="16"/>
      <c r="UDF55" s="47"/>
      <c r="UDG55" s="16"/>
      <c r="UDK55" s="47"/>
      <c r="UDL55" s="16"/>
      <c r="UDP55" s="47"/>
      <c r="UDQ55" s="16"/>
      <c r="UDU55" s="47"/>
      <c r="UDV55" s="16"/>
      <c r="UDZ55" s="47"/>
      <c r="UEA55" s="16"/>
      <c r="UEE55" s="47"/>
      <c r="UEF55" s="16"/>
      <c r="UEJ55" s="47"/>
      <c r="UEK55" s="16"/>
      <c r="UEO55" s="47"/>
      <c r="UEP55" s="16"/>
      <c r="UET55" s="47"/>
      <c r="UEU55" s="16"/>
      <c r="UEY55" s="47"/>
      <c r="UEZ55" s="16"/>
      <c r="UFD55" s="47"/>
      <c r="UFE55" s="16"/>
      <c r="UFI55" s="47"/>
      <c r="UFJ55" s="16"/>
      <c r="UFN55" s="47"/>
      <c r="UFO55" s="16"/>
      <c r="UFS55" s="47"/>
      <c r="UFT55" s="16"/>
      <c r="UFX55" s="47"/>
      <c r="UFY55" s="16"/>
      <c r="UGC55" s="47"/>
      <c r="UGD55" s="16"/>
      <c r="UGH55" s="47"/>
      <c r="UGI55" s="16"/>
      <c r="UGM55" s="47"/>
      <c r="UGN55" s="16"/>
      <c r="UGR55" s="47"/>
      <c r="UGS55" s="16"/>
      <c r="UGW55" s="47"/>
      <c r="UGX55" s="16"/>
      <c r="UHB55" s="47"/>
      <c r="UHC55" s="16"/>
      <c r="UHG55" s="47"/>
      <c r="UHH55" s="16"/>
      <c r="UHL55" s="47"/>
      <c r="UHM55" s="16"/>
      <c r="UHQ55" s="47"/>
      <c r="UHR55" s="16"/>
      <c r="UHV55" s="47"/>
      <c r="UHW55" s="16"/>
      <c r="UIA55" s="47"/>
      <c r="UIB55" s="16"/>
      <c r="UIF55" s="47"/>
      <c r="UIG55" s="16"/>
      <c r="UIK55" s="47"/>
      <c r="UIL55" s="16"/>
      <c r="UIP55" s="47"/>
      <c r="UIQ55" s="16"/>
      <c r="UIU55" s="47"/>
      <c r="UIV55" s="16"/>
      <c r="UIZ55" s="47"/>
      <c r="UJA55" s="16"/>
      <c r="UJE55" s="47"/>
      <c r="UJF55" s="16"/>
      <c r="UJJ55" s="47"/>
      <c r="UJK55" s="16"/>
      <c r="UJO55" s="47"/>
      <c r="UJP55" s="16"/>
      <c r="UJT55" s="47"/>
      <c r="UJU55" s="16"/>
      <c r="UJY55" s="47"/>
      <c r="UJZ55" s="16"/>
      <c r="UKD55" s="47"/>
      <c r="UKE55" s="16"/>
      <c r="UKI55" s="47"/>
      <c r="UKJ55" s="16"/>
      <c r="UKN55" s="47"/>
      <c r="UKO55" s="16"/>
      <c r="UKS55" s="47"/>
      <c r="UKT55" s="16"/>
      <c r="UKX55" s="47"/>
      <c r="UKY55" s="16"/>
      <c r="ULC55" s="47"/>
      <c r="ULD55" s="16"/>
      <c r="ULH55" s="47"/>
      <c r="ULI55" s="16"/>
      <c r="ULM55" s="47"/>
      <c r="ULN55" s="16"/>
      <c r="ULR55" s="47"/>
      <c r="ULS55" s="16"/>
      <c r="ULW55" s="47"/>
      <c r="ULX55" s="16"/>
      <c r="UMB55" s="47"/>
      <c r="UMC55" s="16"/>
      <c r="UMG55" s="47"/>
      <c r="UMH55" s="16"/>
      <c r="UML55" s="47"/>
      <c r="UMM55" s="16"/>
      <c r="UMQ55" s="47"/>
      <c r="UMR55" s="16"/>
      <c r="UMV55" s="47"/>
      <c r="UMW55" s="16"/>
      <c r="UNA55" s="47"/>
      <c r="UNB55" s="16"/>
      <c r="UNF55" s="47"/>
      <c r="UNG55" s="16"/>
      <c r="UNK55" s="47"/>
      <c r="UNL55" s="16"/>
      <c r="UNP55" s="47"/>
      <c r="UNQ55" s="16"/>
      <c r="UNU55" s="47"/>
      <c r="UNV55" s="16"/>
      <c r="UNZ55" s="47"/>
      <c r="UOA55" s="16"/>
      <c r="UOE55" s="47"/>
      <c r="UOF55" s="16"/>
      <c r="UOJ55" s="47"/>
      <c r="UOK55" s="16"/>
      <c r="UOO55" s="47"/>
      <c r="UOP55" s="16"/>
      <c r="UOT55" s="47"/>
      <c r="UOU55" s="16"/>
      <c r="UOY55" s="47"/>
      <c r="UOZ55" s="16"/>
      <c r="UPD55" s="47"/>
      <c r="UPE55" s="16"/>
      <c r="UPI55" s="47"/>
      <c r="UPJ55" s="16"/>
      <c r="UPN55" s="47"/>
      <c r="UPO55" s="16"/>
      <c r="UPS55" s="47"/>
      <c r="UPT55" s="16"/>
      <c r="UPX55" s="47"/>
      <c r="UPY55" s="16"/>
      <c r="UQC55" s="47"/>
      <c r="UQD55" s="16"/>
      <c r="UQH55" s="47"/>
      <c r="UQI55" s="16"/>
      <c r="UQM55" s="47"/>
      <c r="UQN55" s="16"/>
      <c r="UQR55" s="47"/>
      <c r="UQS55" s="16"/>
      <c r="UQW55" s="47"/>
      <c r="UQX55" s="16"/>
      <c r="URB55" s="47"/>
      <c r="URC55" s="16"/>
      <c r="URG55" s="47"/>
      <c r="URH55" s="16"/>
      <c r="URL55" s="47"/>
      <c r="URM55" s="16"/>
      <c r="URQ55" s="47"/>
      <c r="URR55" s="16"/>
      <c r="URV55" s="47"/>
      <c r="URW55" s="16"/>
      <c r="USA55" s="47"/>
      <c r="USB55" s="16"/>
      <c r="USF55" s="47"/>
      <c r="USG55" s="16"/>
      <c r="USK55" s="47"/>
      <c r="USL55" s="16"/>
      <c r="USP55" s="47"/>
      <c r="USQ55" s="16"/>
      <c r="USU55" s="47"/>
      <c r="USV55" s="16"/>
      <c r="USZ55" s="47"/>
      <c r="UTA55" s="16"/>
      <c r="UTE55" s="47"/>
      <c r="UTF55" s="16"/>
      <c r="UTJ55" s="47"/>
      <c r="UTK55" s="16"/>
      <c r="UTO55" s="47"/>
      <c r="UTP55" s="16"/>
      <c r="UTT55" s="47"/>
      <c r="UTU55" s="16"/>
      <c r="UTY55" s="47"/>
      <c r="UTZ55" s="16"/>
      <c r="UUD55" s="47"/>
      <c r="UUE55" s="16"/>
      <c r="UUI55" s="47"/>
      <c r="UUJ55" s="16"/>
      <c r="UUN55" s="47"/>
      <c r="UUO55" s="16"/>
      <c r="UUS55" s="47"/>
      <c r="UUT55" s="16"/>
      <c r="UUX55" s="47"/>
      <c r="UUY55" s="16"/>
      <c r="UVC55" s="47"/>
      <c r="UVD55" s="16"/>
      <c r="UVH55" s="47"/>
      <c r="UVI55" s="16"/>
      <c r="UVM55" s="47"/>
      <c r="UVN55" s="16"/>
      <c r="UVR55" s="47"/>
      <c r="UVS55" s="16"/>
      <c r="UVW55" s="47"/>
      <c r="UVX55" s="16"/>
      <c r="UWB55" s="47"/>
      <c r="UWC55" s="16"/>
      <c r="UWG55" s="47"/>
      <c r="UWH55" s="16"/>
      <c r="UWL55" s="47"/>
      <c r="UWM55" s="16"/>
      <c r="UWQ55" s="47"/>
      <c r="UWR55" s="16"/>
      <c r="UWV55" s="47"/>
      <c r="UWW55" s="16"/>
      <c r="UXA55" s="47"/>
      <c r="UXB55" s="16"/>
      <c r="UXF55" s="47"/>
      <c r="UXG55" s="16"/>
      <c r="UXK55" s="47"/>
      <c r="UXL55" s="16"/>
      <c r="UXP55" s="47"/>
      <c r="UXQ55" s="16"/>
      <c r="UXU55" s="47"/>
      <c r="UXV55" s="16"/>
      <c r="UXZ55" s="47"/>
      <c r="UYA55" s="16"/>
      <c r="UYE55" s="47"/>
      <c r="UYF55" s="16"/>
      <c r="UYJ55" s="47"/>
      <c r="UYK55" s="16"/>
      <c r="UYO55" s="47"/>
      <c r="UYP55" s="16"/>
      <c r="UYT55" s="47"/>
      <c r="UYU55" s="16"/>
      <c r="UYY55" s="47"/>
      <c r="UYZ55" s="16"/>
      <c r="UZD55" s="47"/>
      <c r="UZE55" s="16"/>
      <c r="UZI55" s="47"/>
      <c r="UZJ55" s="16"/>
      <c r="UZN55" s="47"/>
      <c r="UZO55" s="16"/>
      <c r="UZS55" s="47"/>
      <c r="UZT55" s="16"/>
      <c r="UZX55" s="47"/>
      <c r="UZY55" s="16"/>
      <c r="VAC55" s="47"/>
      <c r="VAD55" s="16"/>
      <c r="VAH55" s="47"/>
      <c r="VAI55" s="16"/>
      <c r="VAM55" s="47"/>
      <c r="VAN55" s="16"/>
      <c r="VAR55" s="47"/>
      <c r="VAS55" s="16"/>
      <c r="VAW55" s="47"/>
      <c r="VAX55" s="16"/>
      <c r="VBB55" s="47"/>
      <c r="VBC55" s="16"/>
      <c r="VBG55" s="47"/>
      <c r="VBH55" s="16"/>
      <c r="VBL55" s="47"/>
      <c r="VBM55" s="16"/>
      <c r="VBQ55" s="47"/>
      <c r="VBR55" s="16"/>
      <c r="VBV55" s="47"/>
      <c r="VBW55" s="16"/>
      <c r="VCA55" s="47"/>
      <c r="VCB55" s="16"/>
      <c r="VCF55" s="47"/>
      <c r="VCG55" s="16"/>
      <c r="VCK55" s="47"/>
      <c r="VCL55" s="16"/>
      <c r="VCP55" s="47"/>
      <c r="VCQ55" s="16"/>
      <c r="VCU55" s="47"/>
      <c r="VCV55" s="16"/>
      <c r="VCZ55" s="47"/>
      <c r="VDA55" s="16"/>
      <c r="VDE55" s="47"/>
      <c r="VDF55" s="16"/>
      <c r="VDJ55" s="47"/>
      <c r="VDK55" s="16"/>
      <c r="VDO55" s="47"/>
      <c r="VDP55" s="16"/>
      <c r="VDT55" s="47"/>
      <c r="VDU55" s="16"/>
      <c r="VDY55" s="47"/>
      <c r="VDZ55" s="16"/>
      <c r="VED55" s="47"/>
      <c r="VEE55" s="16"/>
      <c r="VEI55" s="47"/>
      <c r="VEJ55" s="16"/>
      <c r="VEN55" s="47"/>
      <c r="VEO55" s="16"/>
      <c r="VES55" s="47"/>
      <c r="VET55" s="16"/>
      <c r="VEX55" s="47"/>
      <c r="VEY55" s="16"/>
      <c r="VFC55" s="47"/>
      <c r="VFD55" s="16"/>
      <c r="VFH55" s="47"/>
      <c r="VFI55" s="16"/>
      <c r="VFM55" s="47"/>
      <c r="VFN55" s="16"/>
      <c r="VFR55" s="47"/>
      <c r="VFS55" s="16"/>
      <c r="VFW55" s="47"/>
      <c r="VFX55" s="16"/>
      <c r="VGB55" s="47"/>
      <c r="VGC55" s="16"/>
      <c r="VGG55" s="47"/>
      <c r="VGH55" s="16"/>
      <c r="VGL55" s="47"/>
      <c r="VGM55" s="16"/>
      <c r="VGQ55" s="47"/>
      <c r="VGR55" s="16"/>
      <c r="VGV55" s="47"/>
      <c r="VGW55" s="16"/>
      <c r="VHA55" s="47"/>
      <c r="VHB55" s="16"/>
      <c r="VHF55" s="47"/>
      <c r="VHG55" s="16"/>
      <c r="VHK55" s="47"/>
      <c r="VHL55" s="16"/>
      <c r="VHP55" s="47"/>
      <c r="VHQ55" s="16"/>
      <c r="VHU55" s="47"/>
      <c r="VHV55" s="16"/>
      <c r="VHZ55" s="47"/>
      <c r="VIA55" s="16"/>
      <c r="VIE55" s="47"/>
      <c r="VIF55" s="16"/>
      <c r="VIJ55" s="47"/>
      <c r="VIK55" s="16"/>
      <c r="VIO55" s="47"/>
      <c r="VIP55" s="16"/>
      <c r="VIT55" s="47"/>
      <c r="VIU55" s="16"/>
      <c r="VIY55" s="47"/>
      <c r="VIZ55" s="16"/>
      <c r="VJD55" s="47"/>
      <c r="VJE55" s="16"/>
      <c r="VJI55" s="47"/>
      <c r="VJJ55" s="16"/>
      <c r="VJN55" s="47"/>
      <c r="VJO55" s="16"/>
      <c r="VJS55" s="47"/>
      <c r="VJT55" s="16"/>
      <c r="VJX55" s="47"/>
      <c r="VJY55" s="16"/>
      <c r="VKC55" s="47"/>
      <c r="VKD55" s="16"/>
      <c r="VKH55" s="47"/>
      <c r="VKI55" s="16"/>
      <c r="VKM55" s="47"/>
      <c r="VKN55" s="16"/>
      <c r="VKR55" s="47"/>
      <c r="VKS55" s="16"/>
      <c r="VKW55" s="47"/>
      <c r="VKX55" s="16"/>
      <c r="VLB55" s="47"/>
      <c r="VLC55" s="16"/>
      <c r="VLG55" s="47"/>
      <c r="VLH55" s="16"/>
      <c r="VLL55" s="47"/>
      <c r="VLM55" s="16"/>
      <c r="VLQ55" s="47"/>
      <c r="VLR55" s="16"/>
      <c r="VLV55" s="47"/>
      <c r="VLW55" s="16"/>
      <c r="VMA55" s="47"/>
      <c r="VMB55" s="16"/>
      <c r="VMF55" s="47"/>
      <c r="VMG55" s="16"/>
      <c r="VMK55" s="47"/>
      <c r="VML55" s="16"/>
      <c r="VMP55" s="47"/>
      <c r="VMQ55" s="16"/>
      <c r="VMU55" s="47"/>
      <c r="VMV55" s="16"/>
      <c r="VMZ55" s="47"/>
      <c r="VNA55" s="16"/>
      <c r="VNE55" s="47"/>
      <c r="VNF55" s="16"/>
      <c r="VNJ55" s="47"/>
      <c r="VNK55" s="16"/>
      <c r="VNO55" s="47"/>
      <c r="VNP55" s="16"/>
      <c r="VNT55" s="47"/>
      <c r="VNU55" s="16"/>
      <c r="VNY55" s="47"/>
      <c r="VNZ55" s="16"/>
      <c r="VOD55" s="47"/>
      <c r="VOE55" s="16"/>
      <c r="VOI55" s="47"/>
      <c r="VOJ55" s="16"/>
      <c r="VON55" s="47"/>
      <c r="VOO55" s="16"/>
      <c r="VOS55" s="47"/>
      <c r="VOT55" s="16"/>
      <c r="VOX55" s="47"/>
      <c r="VOY55" s="16"/>
      <c r="VPC55" s="47"/>
      <c r="VPD55" s="16"/>
      <c r="VPH55" s="47"/>
      <c r="VPI55" s="16"/>
      <c r="VPM55" s="47"/>
      <c r="VPN55" s="16"/>
      <c r="VPR55" s="47"/>
      <c r="VPS55" s="16"/>
      <c r="VPW55" s="47"/>
      <c r="VPX55" s="16"/>
      <c r="VQB55" s="47"/>
      <c r="VQC55" s="16"/>
      <c r="VQG55" s="47"/>
      <c r="VQH55" s="16"/>
      <c r="VQL55" s="47"/>
      <c r="VQM55" s="16"/>
      <c r="VQQ55" s="47"/>
      <c r="VQR55" s="16"/>
      <c r="VQV55" s="47"/>
      <c r="VQW55" s="16"/>
      <c r="VRA55" s="47"/>
      <c r="VRB55" s="16"/>
      <c r="VRF55" s="47"/>
      <c r="VRG55" s="16"/>
      <c r="VRK55" s="47"/>
      <c r="VRL55" s="16"/>
      <c r="VRP55" s="47"/>
      <c r="VRQ55" s="16"/>
      <c r="VRU55" s="47"/>
      <c r="VRV55" s="16"/>
      <c r="VRZ55" s="47"/>
      <c r="VSA55" s="16"/>
      <c r="VSE55" s="47"/>
      <c r="VSF55" s="16"/>
      <c r="VSJ55" s="47"/>
      <c r="VSK55" s="16"/>
      <c r="VSO55" s="47"/>
      <c r="VSP55" s="16"/>
      <c r="VST55" s="47"/>
      <c r="VSU55" s="16"/>
      <c r="VSY55" s="47"/>
      <c r="VSZ55" s="16"/>
      <c r="VTD55" s="47"/>
      <c r="VTE55" s="16"/>
      <c r="VTI55" s="47"/>
      <c r="VTJ55" s="16"/>
      <c r="VTN55" s="47"/>
      <c r="VTO55" s="16"/>
      <c r="VTS55" s="47"/>
      <c r="VTT55" s="16"/>
      <c r="VTX55" s="47"/>
      <c r="VTY55" s="16"/>
      <c r="VUC55" s="47"/>
      <c r="VUD55" s="16"/>
      <c r="VUH55" s="47"/>
      <c r="VUI55" s="16"/>
      <c r="VUM55" s="47"/>
      <c r="VUN55" s="16"/>
      <c r="VUR55" s="47"/>
      <c r="VUS55" s="16"/>
      <c r="VUW55" s="47"/>
      <c r="VUX55" s="16"/>
      <c r="VVB55" s="47"/>
      <c r="VVC55" s="16"/>
      <c r="VVG55" s="47"/>
      <c r="VVH55" s="16"/>
      <c r="VVL55" s="47"/>
      <c r="VVM55" s="16"/>
      <c r="VVQ55" s="47"/>
      <c r="VVR55" s="16"/>
      <c r="VVV55" s="47"/>
      <c r="VVW55" s="16"/>
      <c r="VWA55" s="47"/>
      <c r="VWB55" s="16"/>
      <c r="VWF55" s="47"/>
      <c r="VWG55" s="16"/>
      <c r="VWK55" s="47"/>
      <c r="VWL55" s="16"/>
      <c r="VWP55" s="47"/>
      <c r="VWQ55" s="16"/>
      <c r="VWU55" s="47"/>
      <c r="VWV55" s="16"/>
      <c r="VWZ55" s="47"/>
      <c r="VXA55" s="16"/>
      <c r="VXE55" s="47"/>
      <c r="VXF55" s="16"/>
      <c r="VXJ55" s="47"/>
      <c r="VXK55" s="16"/>
      <c r="VXO55" s="47"/>
      <c r="VXP55" s="16"/>
      <c r="VXT55" s="47"/>
      <c r="VXU55" s="16"/>
      <c r="VXY55" s="47"/>
      <c r="VXZ55" s="16"/>
      <c r="VYD55" s="47"/>
      <c r="VYE55" s="16"/>
      <c r="VYI55" s="47"/>
      <c r="VYJ55" s="16"/>
      <c r="VYN55" s="47"/>
      <c r="VYO55" s="16"/>
      <c r="VYS55" s="47"/>
      <c r="VYT55" s="16"/>
      <c r="VYX55" s="47"/>
      <c r="VYY55" s="16"/>
      <c r="VZC55" s="47"/>
      <c r="VZD55" s="16"/>
      <c r="VZH55" s="47"/>
      <c r="VZI55" s="16"/>
      <c r="VZM55" s="47"/>
      <c r="VZN55" s="16"/>
      <c r="VZR55" s="47"/>
      <c r="VZS55" s="16"/>
      <c r="VZW55" s="47"/>
      <c r="VZX55" s="16"/>
      <c r="WAB55" s="47"/>
      <c r="WAC55" s="16"/>
      <c r="WAG55" s="47"/>
      <c r="WAH55" s="16"/>
      <c r="WAL55" s="47"/>
      <c r="WAM55" s="16"/>
      <c r="WAQ55" s="47"/>
      <c r="WAR55" s="16"/>
      <c r="WAV55" s="47"/>
      <c r="WAW55" s="16"/>
      <c r="WBA55" s="47"/>
      <c r="WBB55" s="16"/>
      <c r="WBF55" s="47"/>
      <c r="WBG55" s="16"/>
      <c r="WBK55" s="47"/>
      <c r="WBL55" s="16"/>
      <c r="WBP55" s="47"/>
      <c r="WBQ55" s="16"/>
      <c r="WBU55" s="47"/>
      <c r="WBV55" s="16"/>
      <c r="WBZ55" s="47"/>
      <c r="WCA55" s="16"/>
      <c r="WCE55" s="47"/>
      <c r="WCF55" s="16"/>
      <c r="WCJ55" s="47"/>
      <c r="WCK55" s="16"/>
      <c r="WCO55" s="47"/>
      <c r="WCP55" s="16"/>
      <c r="WCT55" s="47"/>
      <c r="WCU55" s="16"/>
      <c r="WCY55" s="47"/>
      <c r="WCZ55" s="16"/>
      <c r="WDD55" s="47"/>
      <c r="WDE55" s="16"/>
      <c r="WDI55" s="47"/>
      <c r="WDJ55" s="16"/>
      <c r="WDN55" s="47"/>
      <c r="WDO55" s="16"/>
      <c r="WDS55" s="47"/>
      <c r="WDT55" s="16"/>
      <c r="WDX55" s="47"/>
      <c r="WDY55" s="16"/>
      <c r="WEC55" s="47"/>
      <c r="WED55" s="16"/>
      <c r="WEH55" s="47"/>
      <c r="WEI55" s="16"/>
      <c r="WEM55" s="47"/>
      <c r="WEN55" s="16"/>
      <c r="WER55" s="47"/>
      <c r="WES55" s="16"/>
      <c r="WEW55" s="47"/>
      <c r="WEX55" s="16"/>
      <c r="WFB55" s="47"/>
      <c r="WFC55" s="16"/>
      <c r="WFG55" s="47"/>
      <c r="WFH55" s="16"/>
      <c r="WFL55" s="47"/>
      <c r="WFM55" s="16"/>
      <c r="WFQ55" s="47"/>
      <c r="WFR55" s="16"/>
      <c r="WFV55" s="47"/>
      <c r="WFW55" s="16"/>
      <c r="WGA55" s="47"/>
      <c r="WGB55" s="16"/>
      <c r="WGF55" s="47"/>
      <c r="WGG55" s="16"/>
      <c r="WGK55" s="47"/>
      <c r="WGL55" s="16"/>
      <c r="WGP55" s="47"/>
      <c r="WGQ55" s="16"/>
      <c r="WGU55" s="47"/>
      <c r="WGV55" s="16"/>
      <c r="WGZ55" s="47"/>
      <c r="WHA55" s="16"/>
      <c r="WHE55" s="47"/>
      <c r="WHF55" s="16"/>
      <c r="WHJ55" s="47"/>
      <c r="WHK55" s="16"/>
      <c r="WHO55" s="47"/>
      <c r="WHP55" s="16"/>
      <c r="WHT55" s="47"/>
      <c r="WHU55" s="16"/>
      <c r="WHY55" s="47"/>
      <c r="WHZ55" s="16"/>
      <c r="WID55" s="47"/>
      <c r="WIE55" s="16"/>
      <c r="WII55" s="47"/>
      <c r="WIJ55" s="16"/>
      <c r="WIN55" s="47"/>
      <c r="WIO55" s="16"/>
      <c r="WIS55" s="47"/>
      <c r="WIT55" s="16"/>
      <c r="WIX55" s="47"/>
      <c r="WIY55" s="16"/>
      <c r="WJC55" s="47"/>
      <c r="WJD55" s="16"/>
      <c r="WJH55" s="47"/>
      <c r="WJI55" s="16"/>
      <c r="WJM55" s="47"/>
      <c r="WJN55" s="16"/>
      <c r="WJR55" s="47"/>
      <c r="WJS55" s="16"/>
      <c r="WJW55" s="47"/>
      <c r="WJX55" s="16"/>
      <c r="WKB55" s="47"/>
      <c r="WKC55" s="16"/>
      <c r="WKG55" s="47"/>
      <c r="WKH55" s="16"/>
      <c r="WKL55" s="47"/>
      <c r="WKM55" s="16"/>
      <c r="WKQ55" s="47"/>
      <c r="WKR55" s="16"/>
      <c r="WKV55" s="47"/>
      <c r="WKW55" s="16"/>
      <c r="WLA55" s="47"/>
      <c r="WLB55" s="16"/>
      <c r="WLF55" s="47"/>
      <c r="WLG55" s="16"/>
      <c r="WLK55" s="47"/>
      <c r="WLL55" s="16"/>
      <c r="WLP55" s="47"/>
      <c r="WLQ55" s="16"/>
      <c r="WLU55" s="47"/>
      <c r="WLV55" s="16"/>
      <c r="WLZ55" s="47"/>
      <c r="WMA55" s="16"/>
      <c r="WME55" s="47"/>
      <c r="WMF55" s="16"/>
      <c r="WMJ55" s="47"/>
      <c r="WMK55" s="16"/>
      <c r="WMO55" s="47"/>
      <c r="WMP55" s="16"/>
      <c r="WMT55" s="47"/>
      <c r="WMU55" s="16"/>
      <c r="WMY55" s="47"/>
      <c r="WMZ55" s="16"/>
      <c r="WND55" s="47"/>
      <c r="WNE55" s="16"/>
      <c r="WNI55" s="47"/>
      <c r="WNJ55" s="16"/>
      <c r="WNN55" s="47"/>
      <c r="WNO55" s="16"/>
      <c r="WNS55" s="47"/>
      <c r="WNT55" s="16"/>
      <c r="WNX55" s="47"/>
      <c r="WNY55" s="16"/>
      <c r="WOC55" s="47"/>
      <c r="WOD55" s="16"/>
      <c r="WOH55" s="47"/>
      <c r="WOI55" s="16"/>
      <c r="WOM55" s="47"/>
      <c r="WON55" s="16"/>
      <c r="WOR55" s="47"/>
      <c r="WOS55" s="16"/>
      <c r="WOW55" s="47"/>
      <c r="WOX55" s="16"/>
      <c r="WPB55" s="47"/>
      <c r="WPC55" s="16"/>
      <c r="WPG55" s="47"/>
      <c r="WPH55" s="16"/>
      <c r="WPL55" s="47"/>
      <c r="WPM55" s="16"/>
      <c r="WPQ55" s="47"/>
      <c r="WPR55" s="16"/>
      <c r="WPV55" s="47"/>
      <c r="WPW55" s="16"/>
      <c r="WQA55" s="47"/>
      <c r="WQB55" s="16"/>
      <c r="WQF55" s="47"/>
      <c r="WQG55" s="16"/>
      <c r="WQK55" s="47"/>
      <c r="WQL55" s="16"/>
      <c r="WQP55" s="47"/>
      <c r="WQQ55" s="16"/>
      <c r="WQU55" s="47"/>
      <c r="WQV55" s="16"/>
      <c r="WQZ55" s="47"/>
      <c r="WRA55" s="16"/>
      <c r="WRE55" s="47"/>
      <c r="WRF55" s="16"/>
      <c r="WRJ55" s="47"/>
      <c r="WRK55" s="16"/>
      <c r="WRO55" s="47"/>
      <c r="WRP55" s="16"/>
      <c r="WRT55" s="47"/>
      <c r="WRU55" s="16"/>
      <c r="WRY55" s="47"/>
      <c r="WRZ55" s="16"/>
      <c r="WSD55" s="47"/>
      <c r="WSE55" s="16"/>
      <c r="WSI55" s="47"/>
      <c r="WSJ55" s="16"/>
      <c r="WSN55" s="47"/>
      <c r="WSO55" s="16"/>
      <c r="WSS55" s="47"/>
      <c r="WST55" s="16"/>
      <c r="WSX55" s="47"/>
      <c r="WSY55" s="16"/>
      <c r="WTC55" s="47"/>
      <c r="WTD55" s="16"/>
      <c r="WTH55" s="47"/>
      <c r="WTI55" s="16"/>
      <c r="WTM55" s="47"/>
      <c r="WTN55" s="16"/>
      <c r="WTR55" s="47"/>
      <c r="WTS55" s="16"/>
      <c r="WTW55" s="47"/>
      <c r="WTX55" s="16"/>
      <c r="WUB55" s="47"/>
      <c r="WUC55" s="16"/>
      <c r="WUG55" s="47"/>
      <c r="WUH55" s="16"/>
      <c r="WUL55" s="47"/>
      <c r="WUM55" s="16"/>
      <c r="WUQ55" s="47"/>
      <c r="WUR55" s="16"/>
      <c r="WUV55" s="47"/>
      <c r="WUW55" s="16"/>
      <c r="WVA55" s="47"/>
      <c r="WVB55" s="16"/>
      <c r="WVF55" s="47"/>
      <c r="WVG55" s="16"/>
      <c r="WVK55" s="47"/>
      <c r="WVL55" s="16"/>
      <c r="WVP55" s="47"/>
      <c r="WVQ55" s="16"/>
      <c r="WVU55" s="47"/>
      <c r="WVV55" s="16"/>
      <c r="WVZ55" s="47"/>
      <c r="WWA55" s="16"/>
      <c r="WWE55" s="47"/>
      <c r="WWF55" s="16"/>
      <c r="WWJ55" s="47"/>
      <c r="WWK55" s="16"/>
      <c r="WWO55" s="47"/>
      <c r="WWP55" s="16"/>
      <c r="WWT55" s="47"/>
      <c r="WWU55" s="16"/>
      <c r="WWY55" s="47"/>
      <c r="WWZ55" s="16"/>
      <c r="WXD55" s="47"/>
      <c r="WXE55" s="16"/>
      <c r="WXI55" s="47"/>
      <c r="WXJ55" s="16"/>
      <c r="WXN55" s="47"/>
      <c r="WXO55" s="16"/>
      <c r="WXS55" s="47"/>
      <c r="WXT55" s="16"/>
      <c r="WXX55" s="47"/>
      <c r="WXY55" s="16"/>
      <c r="WYC55" s="47"/>
      <c r="WYD55" s="16"/>
      <c r="WYH55" s="47"/>
      <c r="WYI55" s="16"/>
      <c r="WYM55" s="47"/>
      <c r="WYN55" s="16"/>
      <c r="WYR55" s="47"/>
      <c r="WYS55" s="16"/>
      <c r="WYW55" s="47"/>
      <c r="WYX55" s="16"/>
      <c r="WZB55" s="47"/>
      <c r="WZC55" s="16"/>
      <c r="WZG55" s="47"/>
      <c r="WZH55" s="16"/>
      <c r="WZL55" s="47"/>
      <c r="WZM55" s="16"/>
      <c r="WZQ55" s="47"/>
      <c r="WZR55" s="16"/>
      <c r="WZV55" s="47"/>
      <c r="WZW55" s="16"/>
      <c r="XAA55" s="47"/>
      <c r="XAB55" s="16"/>
      <c r="XAF55" s="47"/>
      <c r="XAG55" s="16"/>
      <c r="XAK55" s="47"/>
      <c r="XAL55" s="16"/>
      <c r="XAP55" s="47"/>
      <c r="XAQ55" s="16"/>
      <c r="XAU55" s="47"/>
      <c r="XAV55" s="16"/>
      <c r="XAZ55" s="47"/>
      <c r="XBA55" s="16"/>
      <c r="XBE55" s="47"/>
      <c r="XBF55" s="16"/>
      <c r="XBJ55" s="47"/>
      <c r="XBK55" s="16"/>
      <c r="XBO55" s="47"/>
      <c r="XBP55" s="16"/>
      <c r="XBT55" s="47"/>
      <c r="XBU55" s="16"/>
      <c r="XBY55" s="47"/>
      <c r="XBZ55" s="16"/>
      <c r="XCD55" s="47"/>
      <c r="XCE55" s="16"/>
      <c r="XCI55" s="47"/>
      <c r="XCJ55" s="16"/>
      <c r="XCN55" s="47"/>
      <c r="XCO55" s="16"/>
      <c r="XCS55" s="47"/>
      <c r="XCT55" s="16"/>
      <c r="XCX55" s="47"/>
      <c r="XCY55" s="16"/>
      <c r="XDC55" s="47"/>
      <c r="XDD55" s="16"/>
      <c r="XDH55" s="47"/>
      <c r="XDI55" s="16"/>
      <c r="XDM55" s="47"/>
      <c r="XDN55" s="16"/>
      <c r="XDR55" s="47"/>
      <c r="XDS55" s="16"/>
      <c r="XDW55" s="47"/>
      <c r="XDX55" s="16"/>
      <c r="XEB55" s="47"/>
      <c r="XEC55" s="16"/>
      <c r="XEG55" s="47"/>
      <c r="XEH55" s="16"/>
      <c r="XEL55" s="47"/>
      <c r="XEM55" s="16"/>
      <c r="XEQ55" s="47"/>
      <c r="XER55" s="16"/>
      <c r="XEV55" s="47"/>
      <c r="XEW55" s="16"/>
      <c r="XFA55" s="47"/>
      <c r="XFB55" s="16"/>
    </row>
    <row r="56" spans="1:1022 1026:2047 2051:3072 3076:5117 5121:6142 6146:7167 7171:8192 8196:10237 10241:11262 11266:12287 12291:13312 13316:15357 15361:16382" s="34" customFormat="1" x14ac:dyDescent="0.2">
      <c r="A56" s="47"/>
      <c r="K56" s="47"/>
      <c r="L56" s="16"/>
      <c r="P56" s="47"/>
      <c r="Q56" s="16"/>
      <c r="U56" s="47"/>
      <c r="V56" s="16"/>
      <c r="Z56" s="47"/>
      <c r="AA56" s="16"/>
      <c r="AE56" s="47"/>
      <c r="AF56" s="16"/>
      <c r="AJ56" s="47"/>
      <c r="AK56" s="16"/>
      <c r="AO56" s="47"/>
      <c r="AP56" s="16"/>
      <c r="AT56" s="47"/>
      <c r="AU56" s="16"/>
      <c r="AY56" s="47"/>
      <c r="AZ56" s="16"/>
      <c r="BD56" s="47"/>
      <c r="BE56" s="16"/>
      <c r="BI56" s="47"/>
      <c r="BJ56" s="16"/>
      <c r="BN56" s="47"/>
      <c r="BO56" s="16"/>
      <c r="BS56" s="47"/>
      <c r="BT56" s="16"/>
      <c r="BX56" s="47"/>
      <c r="BY56" s="16"/>
      <c r="CC56" s="47"/>
      <c r="CD56" s="16"/>
      <c r="CH56" s="47"/>
      <c r="CI56" s="16"/>
      <c r="CM56" s="47"/>
      <c r="CN56" s="16"/>
      <c r="CR56" s="47"/>
      <c r="CS56" s="16"/>
      <c r="CW56" s="47"/>
      <c r="CX56" s="16"/>
      <c r="DB56" s="47"/>
      <c r="DC56" s="16"/>
      <c r="DG56" s="47"/>
      <c r="DH56" s="16"/>
      <c r="DL56" s="47"/>
      <c r="DM56" s="16"/>
      <c r="DQ56" s="47"/>
      <c r="DR56" s="16"/>
      <c r="DV56" s="47"/>
      <c r="DW56" s="16"/>
      <c r="EA56" s="47"/>
      <c r="EB56" s="16"/>
      <c r="EF56" s="47"/>
      <c r="EG56" s="16"/>
      <c r="EK56" s="47"/>
      <c r="EL56" s="16"/>
      <c r="EP56" s="47"/>
      <c r="EQ56" s="16"/>
      <c r="EU56" s="47"/>
      <c r="EV56" s="16"/>
      <c r="EZ56" s="47"/>
      <c r="FA56" s="16"/>
      <c r="FE56" s="47"/>
      <c r="FF56" s="16"/>
      <c r="FJ56" s="47"/>
      <c r="FK56" s="16"/>
      <c r="FO56" s="47"/>
      <c r="FP56" s="16"/>
      <c r="FT56" s="47"/>
      <c r="FU56" s="16"/>
      <c r="FY56" s="47"/>
      <c r="FZ56" s="16"/>
      <c r="GD56" s="47"/>
      <c r="GE56" s="16"/>
      <c r="GI56" s="47"/>
      <c r="GJ56" s="16"/>
      <c r="GN56" s="47"/>
      <c r="GO56" s="16"/>
      <c r="GS56" s="47"/>
      <c r="GT56" s="16"/>
      <c r="GX56" s="47"/>
      <c r="GY56" s="16"/>
      <c r="HC56" s="47"/>
      <c r="HD56" s="16"/>
      <c r="HH56" s="47"/>
      <c r="HI56" s="16"/>
      <c r="HM56" s="47"/>
      <c r="HN56" s="16"/>
      <c r="HR56" s="47"/>
      <c r="HS56" s="16"/>
      <c r="HW56" s="47"/>
      <c r="HX56" s="16"/>
      <c r="IB56" s="47"/>
      <c r="IC56" s="16"/>
      <c r="IG56" s="47"/>
      <c r="IH56" s="16"/>
      <c r="IL56" s="47"/>
      <c r="IM56" s="16"/>
      <c r="IQ56" s="47"/>
      <c r="IR56" s="16"/>
      <c r="IV56" s="47"/>
      <c r="IW56" s="16"/>
      <c r="JA56" s="47"/>
      <c r="JB56" s="16"/>
      <c r="JF56" s="47"/>
      <c r="JG56" s="16"/>
      <c r="JK56" s="47"/>
      <c r="JL56" s="16"/>
      <c r="JP56" s="47"/>
      <c r="JQ56" s="16"/>
      <c r="JU56" s="47"/>
      <c r="JV56" s="16"/>
      <c r="JZ56" s="47"/>
      <c r="KA56" s="16"/>
      <c r="KE56" s="47"/>
      <c r="KF56" s="16"/>
      <c r="KJ56" s="47"/>
      <c r="KK56" s="16"/>
      <c r="KO56" s="47"/>
      <c r="KP56" s="16"/>
      <c r="KT56" s="47"/>
      <c r="KU56" s="16"/>
      <c r="KY56" s="47"/>
      <c r="KZ56" s="16"/>
      <c r="LD56" s="47"/>
      <c r="LE56" s="16"/>
      <c r="LI56" s="47"/>
      <c r="LJ56" s="16"/>
      <c r="LN56" s="47"/>
      <c r="LO56" s="16"/>
      <c r="LS56" s="47"/>
      <c r="LT56" s="16"/>
      <c r="LX56" s="47"/>
      <c r="LY56" s="16"/>
      <c r="MC56" s="47"/>
      <c r="MD56" s="16"/>
      <c r="MH56" s="47"/>
      <c r="MI56" s="16"/>
      <c r="MM56" s="47"/>
      <c r="MN56" s="16"/>
      <c r="MR56" s="47"/>
      <c r="MS56" s="16"/>
      <c r="MW56" s="47"/>
      <c r="MX56" s="16"/>
      <c r="NB56" s="47"/>
      <c r="NC56" s="16"/>
      <c r="NG56" s="47"/>
      <c r="NH56" s="16"/>
      <c r="NL56" s="47"/>
      <c r="NM56" s="16"/>
      <c r="NQ56" s="47"/>
      <c r="NR56" s="16"/>
      <c r="NV56" s="47"/>
      <c r="NW56" s="16"/>
      <c r="OA56" s="47"/>
      <c r="OB56" s="16"/>
      <c r="OF56" s="47"/>
      <c r="OG56" s="16"/>
      <c r="OK56" s="47"/>
      <c r="OL56" s="16"/>
      <c r="OP56" s="47"/>
      <c r="OQ56" s="16"/>
      <c r="OU56" s="47"/>
      <c r="OV56" s="16"/>
      <c r="OZ56" s="47"/>
      <c r="PA56" s="16"/>
      <c r="PE56" s="47"/>
      <c r="PF56" s="16"/>
      <c r="PJ56" s="47"/>
      <c r="PK56" s="16"/>
      <c r="PO56" s="47"/>
      <c r="PP56" s="16"/>
      <c r="PT56" s="47"/>
      <c r="PU56" s="16"/>
      <c r="PY56" s="47"/>
      <c r="PZ56" s="16"/>
      <c r="QD56" s="47"/>
      <c r="QE56" s="16"/>
      <c r="QI56" s="47"/>
      <c r="QJ56" s="16"/>
      <c r="QN56" s="47"/>
      <c r="QO56" s="16"/>
      <c r="QS56" s="47"/>
      <c r="QT56" s="16"/>
      <c r="QX56" s="47"/>
      <c r="QY56" s="16"/>
      <c r="RC56" s="47"/>
      <c r="RD56" s="16"/>
      <c r="RH56" s="47"/>
      <c r="RI56" s="16"/>
      <c r="RM56" s="47"/>
      <c r="RN56" s="16"/>
      <c r="RR56" s="47"/>
      <c r="RS56" s="16"/>
      <c r="RW56" s="47"/>
      <c r="RX56" s="16"/>
      <c r="SB56" s="47"/>
      <c r="SC56" s="16"/>
      <c r="SG56" s="47"/>
      <c r="SH56" s="16"/>
      <c r="SL56" s="47"/>
      <c r="SM56" s="16"/>
      <c r="SQ56" s="47"/>
      <c r="SR56" s="16"/>
      <c r="SV56" s="47"/>
      <c r="SW56" s="16"/>
      <c r="TA56" s="47"/>
      <c r="TB56" s="16"/>
      <c r="TF56" s="47"/>
      <c r="TG56" s="16"/>
      <c r="TK56" s="47"/>
      <c r="TL56" s="16"/>
      <c r="TP56" s="47"/>
      <c r="TQ56" s="16"/>
      <c r="TU56" s="47"/>
      <c r="TV56" s="16"/>
      <c r="TZ56" s="47"/>
      <c r="UA56" s="16"/>
      <c r="UE56" s="47"/>
      <c r="UF56" s="16"/>
      <c r="UJ56" s="47"/>
      <c r="UK56" s="16"/>
      <c r="UO56" s="47"/>
      <c r="UP56" s="16"/>
      <c r="UT56" s="47"/>
      <c r="UU56" s="16"/>
      <c r="UY56" s="47"/>
      <c r="UZ56" s="16"/>
      <c r="VD56" s="47"/>
      <c r="VE56" s="16"/>
      <c r="VI56" s="47"/>
      <c r="VJ56" s="16"/>
      <c r="VN56" s="47"/>
      <c r="VO56" s="16"/>
      <c r="VS56" s="47"/>
      <c r="VT56" s="16"/>
      <c r="VX56" s="47"/>
      <c r="VY56" s="16"/>
      <c r="WC56" s="47"/>
      <c r="WD56" s="16"/>
      <c r="WH56" s="47"/>
      <c r="WI56" s="16"/>
      <c r="WM56" s="47"/>
      <c r="WN56" s="16"/>
      <c r="WR56" s="47"/>
      <c r="WS56" s="16"/>
      <c r="WW56" s="47"/>
      <c r="WX56" s="16"/>
      <c r="XB56" s="47"/>
      <c r="XC56" s="16"/>
      <c r="XG56" s="47"/>
      <c r="XH56" s="16"/>
      <c r="XL56" s="47"/>
      <c r="XM56" s="16"/>
      <c r="XQ56" s="47"/>
      <c r="XR56" s="16"/>
      <c r="XV56" s="47"/>
      <c r="XW56" s="16"/>
      <c r="YA56" s="47"/>
      <c r="YB56" s="16"/>
      <c r="YF56" s="47"/>
      <c r="YG56" s="16"/>
      <c r="YK56" s="47"/>
      <c r="YL56" s="16"/>
      <c r="YP56" s="47"/>
      <c r="YQ56" s="16"/>
      <c r="YU56" s="47"/>
      <c r="YV56" s="16"/>
      <c r="YZ56" s="47"/>
      <c r="ZA56" s="16"/>
      <c r="ZE56" s="47"/>
      <c r="ZF56" s="16"/>
      <c r="ZJ56" s="47"/>
      <c r="ZK56" s="16"/>
      <c r="ZO56" s="47"/>
      <c r="ZP56" s="16"/>
      <c r="ZT56" s="47"/>
      <c r="ZU56" s="16"/>
      <c r="ZY56" s="47"/>
      <c r="ZZ56" s="16"/>
      <c r="AAD56" s="47"/>
      <c r="AAE56" s="16"/>
      <c r="AAI56" s="47"/>
      <c r="AAJ56" s="16"/>
      <c r="AAN56" s="47"/>
      <c r="AAO56" s="16"/>
      <c r="AAS56" s="47"/>
      <c r="AAT56" s="16"/>
      <c r="AAX56" s="47"/>
      <c r="AAY56" s="16"/>
      <c r="ABC56" s="47"/>
      <c r="ABD56" s="16"/>
      <c r="ABH56" s="47"/>
      <c r="ABI56" s="16"/>
      <c r="ABM56" s="47"/>
      <c r="ABN56" s="16"/>
      <c r="ABR56" s="47"/>
      <c r="ABS56" s="16"/>
      <c r="ABW56" s="47"/>
      <c r="ABX56" s="16"/>
      <c r="ACB56" s="47"/>
      <c r="ACC56" s="16"/>
      <c r="ACG56" s="47"/>
      <c r="ACH56" s="16"/>
      <c r="ACL56" s="47"/>
      <c r="ACM56" s="16"/>
      <c r="ACQ56" s="47"/>
      <c r="ACR56" s="16"/>
      <c r="ACV56" s="47"/>
      <c r="ACW56" s="16"/>
      <c r="ADA56" s="47"/>
      <c r="ADB56" s="16"/>
      <c r="ADF56" s="47"/>
      <c r="ADG56" s="16"/>
      <c r="ADK56" s="47"/>
      <c r="ADL56" s="16"/>
      <c r="ADP56" s="47"/>
      <c r="ADQ56" s="16"/>
      <c r="ADU56" s="47"/>
      <c r="ADV56" s="16"/>
      <c r="ADZ56" s="47"/>
      <c r="AEA56" s="16"/>
      <c r="AEE56" s="47"/>
      <c r="AEF56" s="16"/>
      <c r="AEJ56" s="47"/>
      <c r="AEK56" s="16"/>
      <c r="AEO56" s="47"/>
      <c r="AEP56" s="16"/>
      <c r="AET56" s="47"/>
      <c r="AEU56" s="16"/>
      <c r="AEY56" s="47"/>
      <c r="AEZ56" s="16"/>
      <c r="AFD56" s="47"/>
      <c r="AFE56" s="16"/>
      <c r="AFI56" s="47"/>
      <c r="AFJ56" s="16"/>
      <c r="AFN56" s="47"/>
      <c r="AFO56" s="16"/>
      <c r="AFS56" s="47"/>
      <c r="AFT56" s="16"/>
      <c r="AFX56" s="47"/>
      <c r="AFY56" s="16"/>
      <c r="AGC56" s="47"/>
      <c r="AGD56" s="16"/>
      <c r="AGH56" s="47"/>
      <c r="AGI56" s="16"/>
      <c r="AGM56" s="47"/>
      <c r="AGN56" s="16"/>
      <c r="AGR56" s="47"/>
      <c r="AGS56" s="16"/>
      <c r="AGW56" s="47"/>
      <c r="AGX56" s="16"/>
      <c r="AHB56" s="47"/>
      <c r="AHC56" s="16"/>
      <c r="AHG56" s="47"/>
      <c r="AHH56" s="16"/>
      <c r="AHL56" s="47"/>
      <c r="AHM56" s="16"/>
      <c r="AHQ56" s="47"/>
      <c r="AHR56" s="16"/>
      <c r="AHV56" s="47"/>
      <c r="AHW56" s="16"/>
      <c r="AIA56" s="47"/>
      <c r="AIB56" s="16"/>
      <c r="AIF56" s="47"/>
      <c r="AIG56" s="16"/>
      <c r="AIK56" s="47"/>
      <c r="AIL56" s="16"/>
      <c r="AIP56" s="47"/>
      <c r="AIQ56" s="16"/>
      <c r="AIU56" s="47"/>
      <c r="AIV56" s="16"/>
      <c r="AIZ56" s="47"/>
      <c r="AJA56" s="16"/>
      <c r="AJE56" s="47"/>
      <c r="AJF56" s="16"/>
      <c r="AJJ56" s="47"/>
      <c r="AJK56" s="16"/>
      <c r="AJO56" s="47"/>
      <c r="AJP56" s="16"/>
      <c r="AJT56" s="47"/>
      <c r="AJU56" s="16"/>
      <c r="AJY56" s="47"/>
      <c r="AJZ56" s="16"/>
      <c r="AKD56" s="47"/>
      <c r="AKE56" s="16"/>
      <c r="AKI56" s="47"/>
      <c r="AKJ56" s="16"/>
      <c r="AKN56" s="47"/>
      <c r="AKO56" s="16"/>
      <c r="AKS56" s="47"/>
      <c r="AKT56" s="16"/>
      <c r="AKX56" s="47"/>
      <c r="AKY56" s="16"/>
      <c r="ALC56" s="47"/>
      <c r="ALD56" s="16"/>
      <c r="ALH56" s="47"/>
      <c r="ALI56" s="16"/>
      <c r="ALM56" s="47"/>
      <c r="ALN56" s="16"/>
      <c r="ALR56" s="47"/>
      <c r="ALS56" s="16"/>
      <c r="ALW56" s="47"/>
      <c r="ALX56" s="16"/>
      <c r="AMB56" s="47"/>
      <c r="AMC56" s="16"/>
      <c r="AMG56" s="47"/>
      <c r="AMH56" s="16"/>
      <c r="AML56" s="47"/>
      <c r="AMM56" s="16"/>
      <c r="AMQ56" s="47"/>
      <c r="AMR56" s="16"/>
      <c r="AMV56" s="47"/>
      <c r="AMW56" s="16"/>
      <c r="ANA56" s="47"/>
      <c r="ANB56" s="16"/>
      <c r="ANF56" s="47"/>
      <c r="ANG56" s="16"/>
      <c r="ANK56" s="47"/>
      <c r="ANL56" s="16"/>
      <c r="ANP56" s="47"/>
      <c r="ANQ56" s="16"/>
      <c r="ANU56" s="47"/>
      <c r="ANV56" s="16"/>
      <c r="ANZ56" s="47"/>
      <c r="AOA56" s="16"/>
      <c r="AOE56" s="47"/>
      <c r="AOF56" s="16"/>
      <c r="AOJ56" s="47"/>
      <c r="AOK56" s="16"/>
      <c r="AOO56" s="47"/>
      <c r="AOP56" s="16"/>
      <c r="AOT56" s="47"/>
      <c r="AOU56" s="16"/>
      <c r="AOY56" s="47"/>
      <c r="AOZ56" s="16"/>
      <c r="APD56" s="47"/>
      <c r="APE56" s="16"/>
      <c r="API56" s="47"/>
      <c r="APJ56" s="16"/>
      <c r="APN56" s="47"/>
      <c r="APO56" s="16"/>
      <c r="APS56" s="47"/>
      <c r="APT56" s="16"/>
      <c r="APX56" s="47"/>
      <c r="APY56" s="16"/>
      <c r="AQC56" s="47"/>
      <c r="AQD56" s="16"/>
      <c r="AQH56" s="47"/>
      <c r="AQI56" s="16"/>
      <c r="AQM56" s="47"/>
      <c r="AQN56" s="16"/>
      <c r="AQR56" s="47"/>
      <c r="AQS56" s="16"/>
      <c r="AQW56" s="47"/>
      <c r="AQX56" s="16"/>
      <c r="ARB56" s="47"/>
      <c r="ARC56" s="16"/>
      <c r="ARG56" s="47"/>
      <c r="ARH56" s="16"/>
      <c r="ARL56" s="47"/>
      <c r="ARM56" s="16"/>
      <c r="ARQ56" s="47"/>
      <c r="ARR56" s="16"/>
      <c r="ARV56" s="47"/>
      <c r="ARW56" s="16"/>
      <c r="ASA56" s="47"/>
      <c r="ASB56" s="16"/>
      <c r="ASF56" s="47"/>
      <c r="ASG56" s="16"/>
      <c r="ASK56" s="47"/>
      <c r="ASL56" s="16"/>
      <c r="ASP56" s="47"/>
      <c r="ASQ56" s="16"/>
      <c r="ASU56" s="47"/>
      <c r="ASV56" s="16"/>
      <c r="ASZ56" s="47"/>
      <c r="ATA56" s="16"/>
      <c r="ATE56" s="47"/>
      <c r="ATF56" s="16"/>
      <c r="ATJ56" s="47"/>
      <c r="ATK56" s="16"/>
      <c r="ATO56" s="47"/>
      <c r="ATP56" s="16"/>
      <c r="ATT56" s="47"/>
      <c r="ATU56" s="16"/>
      <c r="ATY56" s="47"/>
      <c r="ATZ56" s="16"/>
      <c r="AUD56" s="47"/>
      <c r="AUE56" s="16"/>
      <c r="AUI56" s="47"/>
      <c r="AUJ56" s="16"/>
      <c r="AUN56" s="47"/>
      <c r="AUO56" s="16"/>
      <c r="AUS56" s="47"/>
      <c r="AUT56" s="16"/>
      <c r="AUX56" s="47"/>
      <c r="AUY56" s="16"/>
      <c r="AVC56" s="47"/>
      <c r="AVD56" s="16"/>
      <c r="AVH56" s="47"/>
      <c r="AVI56" s="16"/>
      <c r="AVM56" s="47"/>
      <c r="AVN56" s="16"/>
      <c r="AVR56" s="47"/>
      <c r="AVS56" s="16"/>
      <c r="AVW56" s="47"/>
      <c r="AVX56" s="16"/>
      <c r="AWB56" s="47"/>
      <c r="AWC56" s="16"/>
      <c r="AWG56" s="47"/>
      <c r="AWH56" s="16"/>
      <c r="AWL56" s="47"/>
      <c r="AWM56" s="16"/>
      <c r="AWQ56" s="47"/>
      <c r="AWR56" s="16"/>
      <c r="AWV56" s="47"/>
      <c r="AWW56" s="16"/>
      <c r="AXA56" s="47"/>
      <c r="AXB56" s="16"/>
      <c r="AXF56" s="47"/>
      <c r="AXG56" s="16"/>
      <c r="AXK56" s="47"/>
      <c r="AXL56" s="16"/>
      <c r="AXP56" s="47"/>
      <c r="AXQ56" s="16"/>
      <c r="AXU56" s="47"/>
      <c r="AXV56" s="16"/>
      <c r="AXZ56" s="47"/>
      <c r="AYA56" s="16"/>
      <c r="AYE56" s="47"/>
      <c r="AYF56" s="16"/>
      <c r="AYJ56" s="47"/>
      <c r="AYK56" s="16"/>
      <c r="AYO56" s="47"/>
      <c r="AYP56" s="16"/>
      <c r="AYT56" s="47"/>
      <c r="AYU56" s="16"/>
      <c r="AYY56" s="47"/>
      <c r="AYZ56" s="16"/>
      <c r="AZD56" s="47"/>
      <c r="AZE56" s="16"/>
      <c r="AZI56" s="47"/>
      <c r="AZJ56" s="16"/>
      <c r="AZN56" s="47"/>
      <c r="AZO56" s="16"/>
      <c r="AZS56" s="47"/>
      <c r="AZT56" s="16"/>
      <c r="AZX56" s="47"/>
      <c r="AZY56" s="16"/>
      <c r="BAC56" s="47"/>
      <c r="BAD56" s="16"/>
      <c r="BAH56" s="47"/>
      <c r="BAI56" s="16"/>
      <c r="BAM56" s="47"/>
      <c r="BAN56" s="16"/>
      <c r="BAR56" s="47"/>
      <c r="BAS56" s="16"/>
      <c r="BAW56" s="47"/>
      <c r="BAX56" s="16"/>
      <c r="BBB56" s="47"/>
      <c r="BBC56" s="16"/>
      <c r="BBG56" s="47"/>
      <c r="BBH56" s="16"/>
      <c r="BBL56" s="47"/>
      <c r="BBM56" s="16"/>
      <c r="BBQ56" s="47"/>
      <c r="BBR56" s="16"/>
      <c r="BBV56" s="47"/>
      <c r="BBW56" s="16"/>
      <c r="BCA56" s="47"/>
      <c r="BCB56" s="16"/>
      <c r="BCF56" s="47"/>
      <c r="BCG56" s="16"/>
      <c r="BCK56" s="47"/>
      <c r="BCL56" s="16"/>
      <c r="BCP56" s="47"/>
      <c r="BCQ56" s="16"/>
      <c r="BCU56" s="47"/>
      <c r="BCV56" s="16"/>
      <c r="BCZ56" s="47"/>
      <c r="BDA56" s="16"/>
      <c r="BDE56" s="47"/>
      <c r="BDF56" s="16"/>
      <c r="BDJ56" s="47"/>
      <c r="BDK56" s="16"/>
      <c r="BDO56" s="47"/>
      <c r="BDP56" s="16"/>
      <c r="BDT56" s="47"/>
      <c r="BDU56" s="16"/>
      <c r="BDY56" s="47"/>
      <c r="BDZ56" s="16"/>
      <c r="BED56" s="47"/>
      <c r="BEE56" s="16"/>
      <c r="BEI56" s="47"/>
      <c r="BEJ56" s="16"/>
      <c r="BEN56" s="47"/>
      <c r="BEO56" s="16"/>
      <c r="BES56" s="47"/>
      <c r="BET56" s="16"/>
      <c r="BEX56" s="47"/>
      <c r="BEY56" s="16"/>
      <c r="BFC56" s="47"/>
      <c r="BFD56" s="16"/>
      <c r="BFH56" s="47"/>
      <c r="BFI56" s="16"/>
      <c r="BFM56" s="47"/>
      <c r="BFN56" s="16"/>
      <c r="BFR56" s="47"/>
      <c r="BFS56" s="16"/>
      <c r="BFW56" s="47"/>
      <c r="BFX56" s="16"/>
      <c r="BGB56" s="47"/>
      <c r="BGC56" s="16"/>
      <c r="BGG56" s="47"/>
      <c r="BGH56" s="16"/>
      <c r="BGL56" s="47"/>
      <c r="BGM56" s="16"/>
      <c r="BGQ56" s="47"/>
      <c r="BGR56" s="16"/>
      <c r="BGV56" s="47"/>
      <c r="BGW56" s="16"/>
      <c r="BHA56" s="47"/>
      <c r="BHB56" s="16"/>
      <c r="BHF56" s="47"/>
      <c r="BHG56" s="16"/>
      <c r="BHK56" s="47"/>
      <c r="BHL56" s="16"/>
      <c r="BHP56" s="47"/>
      <c r="BHQ56" s="16"/>
      <c r="BHU56" s="47"/>
      <c r="BHV56" s="16"/>
      <c r="BHZ56" s="47"/>
      <c r="BIA56" s="16"/>
      <c r="BIE56" s="47"/>
      <c r="BIF56" s="16"/>
      <c r="BIJ56" s="47"/>
      <c r="BIK56" s="16"/>
      <c r="BIO56" s="47"/>
      <c r="BIP56" s="16"/>
      <c r="BIT56" s="47"/>
      <c r="BIU56" s="16"/>
      <c r="BIY56" s="47"/>
      <c r="BIZ56" s="16"/>
      <c r="BJD56" s="47"/>
      <c r="BJE56" s="16"/>
      <c r="BJI56" s="47"/>
      <c r="BJJ56" s="16"/>
      <c r="BJN56" s="47"/>
      <c r="BJO56" s="16"/>
      <c r="BJS56" s="47"/>
      <c r="BJT56" s="16"/>
      <c r="BJX56" s="47"/>
      <c r="BJY56" s="16"/>
      <c r="BKC56" s="47"/>
      <c r="BKD56" s="16"/>
      <c r="BKH56" s="47"/>
      <c r="BKI56" s="16"/>
      <c r="BKM56" s="47"/>
      <c r="BKN56" s="16"/>
      <c r="BKR56" s="47"/>
      <c r="BKS56" s="16"/>
      <c r="BKW56" s="47"/>
      <c r="BKX56" s="16"/>
      <c r="BLB56" s="47"/>
      <c r="BLC56" s="16"/>
      <c r="BLG56" s="47"/>
      <c r="BLH56" s="16"/>
      <c r="BLL56" s="47"/>
      <c r="BLM56" s="16"/>
      <c r="BLQ56" s="47"/>
      <c r="BLR56" s="16"/>
      <c r="BLV56" s="47"/>
      <c r="BLW56" s="16"/>
      <c r="BMA56" s="47"/>
      <c r="BMB56" s="16"/>
      <c r="BMF56" s="47"/>
      <c r="BMG56" s="16"/>
      <c r="BMK56" s="47"/>
      <c r="BML56" s="16"/>
      <c r="BMP56" s="47"/>
      <c r="BMQ56" s="16"/>
      <c r="BMU56" s="47"/>
      <c r="BMV56" s="16"/>
      <c r="BMZ56" s="47"/>
      <c r="BNA56" s="16"/>
      <c r="BNE56" s="47"/>
      <c r="BNF56" s="16"/>
      <c r="BNJ56" s="47"/>
      <c r="BNK56" s="16"/>
      <c r="BNO56" s="47"/>
      <c r="BNP56" s="16"/>
      <c r="BNT56" s="47"/>
      <c r="BNU56" s="16"/>
      <c r="BNY56" s="47"/>
      <c r="BNZ56" s="16"/>
      <c r="BOD56" s="47"/>
      <c r="BOE56" s="16"/>
      <c r="BOI56" s="47"/>
      <c r="BOJ56" s="16"/>
      <c r="BON56" s="47"/>
      <c r="BOO56" s="16"/>
      <c r="BOS56" s="47"/>
      <c r="BOT56" s="16"/>
      <c r="BOX56" s="47"/>
      <c r="BOY56" s="16"/>
      <c r="BPC56" s="47"/>
      <c r="BPD56" s="16"/>
      <c r="BPH56" s="47"/>
      <c r="BPI56" s="16"/>
      <c r="BPM56" s="47"/>
      <c r="BPN56" s="16"/>
      <c r="BPR56" s="47"/>
      <c r="BPS56" s="16"/>
      <c r="BPW56" s="47"/>
      <c r="BPX56" s="16"/>
      <c r="BQB56" s="47"/>
      <c r="BQC56" s="16"/>
      <c r="BQG56" s="47"/>
      <c r="BQH56" s="16"/>
      <c r="BQL56" s="47"/>
      <c r="BQM56" s="16"/>
      <c r="BQQ56" s="47"/>
      <c r="BQR56" s="16"/>
      <c r="BQV56" s="47"/>
      <c r="BQW56" s="16"/>
      <c r="BRA56" s="47"/>
      <c r="BRB56" s="16"/>
      <c r="BRF56" s="47"/>
      <c r="BRG56" s="16"/>
      <c r="BRK56" s="47"/>
      <c r="BRL56" s="16"/>
      <c r="BRP56" s="47"/>
      <c r="BRQ56" s="16"/>
      <c r="BRU56" s="47"/>
      <c r="BRV56" s="16"/>
      <c r="BRZ56" s="47"/>
      <c r="BSA56" s="16"/>
      <c r="BSE56" s="47"/>
      <c r="BSF56" s="16"/>
      <c r="BSJ56" s="47"/>
      <c r="BSK56" s="16"/>
      <c r="BSO56" s="47"/>
      <c r="BSP56" s="16"/>
      <c r="BST56" s="47"/>
      <c r="BSU56" s="16"/>
      <c r="BSY56" s="47"/>
      <c r="BSZ56" s="16"/>
      <c r="BTD56" s="47"/>
      <c r="BTE56" s="16"/>
      <c r="BTI56" s="47"/>
      <c r="BTJ56" s="16"/>
      <c r="BTN56" s="47"/>
      <c r="BTO56" s="16"/>
      <c r="BTS56" s="47"/>
      <c r="BTT56" s="16"/>
      <c r="BTX56" s="47"/>
      <c r="BTY56" s="16"/>
      <c r="BUC56" s="47"/>
      <c r="BUD56" s="16"/>
      <c r="BUH56" s="47"/>
      <c r="BUI56" s="16"/>
      <c r="BUM56" s="47"/>
      <c r="BUN56" s="16"/>
      <c r="BUR56" s="47"/>
      <c r="BUS56" s="16"/>
      <c r="BUW56" s="47"/>
      <c r="BUX56" s="16"/>
      <c r="BVB56" s="47"/>
      <c r="BVC56" s="16"/>
      <c r="BVG56" s="47"/>
      <c r="BVH56" s="16"/>
      <c r="BVL56" s="47"/>
      <c r="BVM56" s="16"/>
      <c r="BVQ56" s="47"/>
      <c r="BVR56" s="16"/>
      <c r="BVV56" s="47"/>
      <c r="BVW56" s="16"/>
      <c r="BWA56" s="47"/>
      <c r="BWB56" s="16"/>
      <c r="BWF56" s="47"/>
      <c r="BWG56" s="16"/>
      <c r="BWK56" s="47"/>
      <c r="BWL56" s="16"/>
      <c r="BWP56" s="47"/>
      <c r="BWQ56" s="16"/>
      <c r="BWU56" s="47"/>
      <c r="BWV56" s="16"/>
      <c r="BWZ56" s="47"/>
      <c r="BXA56" s="16"/>
      <c r="BXE56" s="47"/>
      <c r="BXF56" s="16"/>
      <c r="BXJ56" s="47"/>
      <c r="BXK56" s="16"/>
      <c r="BXO56" s="47"/>
      <c r="BXP56" s="16"/>
      <c r="BXT56" s="47"/>
      <c r="BXU56" s="16"/>
      <c r="BXY56" s="47"/>
      <c r="BXZ56" s="16"/>
      <c r="BYD56" s="47"/>
      <c r="BYE56" s="16"/>
      <c r="BYI56" s="47"/>
      <c r="BYJ56" s="16"/>
      <c r="BYN56" s="47"/>
      <c r="BYO56" s="16"/>
      <c r="BYS56" s="47"/>
      <c r="BYT56" s="16"/>
      <c r="BYX56" s="47"/>
      <c r="BYY56" s="16"/>
      <c r="BZC56" s="47"/>
      <c r="BZD56" s="16"/>
      <c r="BZH56" s="47"/>
      <c r="BZI56" s="16"/>
      <c r="BZM56" s="47"/>
      <c r="BZN56" s="16"/>
      <c r="BZR56" s="47"/>
      <c r="BZS56" s="16"/>
      <c r="BZW56" s="47"/>
      <c r="BZX56" s="16"/>
      <c r="CAB56" s="47"/>
      <c r="CAC56" s="16"/>
      <c r="CAG56" s="47"/>
      <c r="CAH56" s="16"/>
      <c r="CAL56" s="47"/>
      <c r="CAM56" s="16"/>
      <c r="CAQ56" s="47"/>
      <c r="CAR56" s="16"/>
      <c r="CAV56" s="47"/>
      <c r="CAW56" s="16"/>
      <c r="CBA56" s="47"/>
      <c r="CBB56" s="16"/>
      <c r="CBF56" s="47"/>
      <c r="CBG56" s="16"/>
      <c r="CBK56" s="47"/>
      <c r="CBL56" s="16"/>
      <c r="CBP56" s="47"/>
      <c r="CBQ56" s="16"/>
      <c r="CBU56" s="47"/>
      <c r="CBV56" s="16"/>
      <c r="CBZ56" s="47"/>
      <c r="CCA56" s="16"/>
      <c r="CCE56" s="47"/>
      <c r="CCF56" s="16"/>
      <c r="CCJ56" s="47"/>
      <c r="CCK56" s="16"/>
      <c r="CCO56" s="47"/>
      <c r="CCP56" s="16"/>
      <c r="CCT56" s="47"/>
      <c r="CCU56" s="16"/>
      <c r="CCY56" s="47"/>
      <c r="CCZ56" s="16"/>
      <c r="CDD56" s="47"/>
      <c r="CDE56" s="16"/>
      <c r="CDI56" s="47"/>
      <c r="CDJ56" s="16"/>
      <c r="CDN56" s="47"/>
      <c r="CDO56" s="16"/>
      <c r="CDS56" s="47"/>
      <c r="CDT56" s="16"/>
      <c r="CDX56" s="47"/>
      <c r="CDY56" s="16"/>
      <c r="CEC56" s="47"/>
      <c r="CED56" s="16"/>
      <c r="CEH56" s="47"/>
      <c r="CEI56" s="16"/>
      <c r="CEM56" s="47"/>
      <c r="CEN56" s="16"/>
      <c r="CER56" s="47"/>
      <c r="CES56" s="16"/>
      <c r="CEW56" s="47"/>
      <c r="CEX56" s="16"/>
      <c r="CFB56" s="47"/>
      <c r="CFC56" s="16"/>
      <c r="CFG56" s="47"/>
      <c r="CFH56" s="16"/>
      <c r="CFL56" s="47"/>
      <c r="CFM56" s="16"/>
      <c r="CFQ56" s="47"/>
      <c r="CFR56" s="16"/>
      <c r="CFV56" s="47"/>
      <c r="CFW56" s="16"/>
      <c r="CGA56" s="47"/>
      <c r="CGB56" s="16"/>
      <c r="CGF56" s="47"/>
      <c r="CGG56" s="16"/>
      <c r="CGK56" s="47"/>
      <c r="CGL56" s="16"/>
      <c r="CGP56" s="47"/>
      <c r="CGQ56" s="16"/>
      <c r="CGU56" s="47"/>
      <c r="CGV56" s="16"/>
      <c r="CGZ56" s="47"/>
      <c r="CHA56" s="16"/>
      <c r="CHE56" s="47"/>
      <c r="CHF56" s="16"/>
      <c r="CHJ56" s="47"/>
      <c r="CHK56" s="16"/>
      <c r="CHO56" s="47"/>
      <c r="CHP56" s="16"/>
      <c r="CHT56" s="47"/>
      <c r="CHU56" s="16"/>
      <c r="CHY56" s="47"/>
      <c r="CHZ56" s="16"/>
      <c r="CID56" s="47"/>
      <c r="CIE56" s="16"/>
      <c r="CII56" s="47"/>
      <c r="CIJ56" s="16"/>
      <c r="CIN56" s="47"/>
      <c r="CIO56" s="16"/>
      <c r="CIS56" s="47"/>
      <c r="CIT56" s="16"/>
      <c r="CIX56" s="47"/>
      <c r="CIY56" s="16"/>
      <c r="CJC56" s="47"/>
      <c r="CJD56" s="16"/>
      <c r="CJH56" s="47"/>
      <c r="CJI56" s="16"/>
      <c r="CJM56" s="47"/>
      <c r="CJN56" s="16"/>
      <c r="CJR56" s="47"/>
      <c r="CJS56" s="16"/>
      <c r="CJW56" s="47"/>
      <c r="CJX56" s="16"/>
      <c r="CKB56" s="47"/>
      <c r="CKC56" s="16"/>
      <c r="CKG56" s="47"/>
      <c r="CKH56" s="16"/>
      <c r="CKL56" s="47"/>
      <c r="CKM56" s="16"/>
      <c r="CKQ56" s="47"/>
      <c r="CKR56" s="16"/>
      <c r="CKV56" s="47"/>
      <c r="CKW56" s="16"/>
      <c r="CLA56" s="47"/>
      <c r="CLB56" s="16"/>
      <c r="CLF56" s="47"/>
      <c r="CLG56" s="16"/>
      <c r="CLK56" s="47"/>
      <c r="CLL56" s="16"/>
      <c r="CLP56" s="47"/>
      <c r="CLQ56" s="16"/>
      <c r="CLU56" s="47"/>
      <c r="CLV56" s="16"/>
      <c r="CLZ56" s="47"/>
      <c r="CMA56" s="16"/>
      <c r="CME56" s="47"/>
      <c r="CMF56" s="16"/>
      <c r="CMJ56" s="47"/>
      <c r="CMK56" s="16"/>
      <c r="CMO56" s="47"/>
      <c r="CMP56" s="16"/>
      <c r="CMT56" s="47"/>
      <c r="CMU56" s="16"/>
      <c r="CMY56" s="47"/>
      <c r="CMZ56" s="16"/>
      <c r="CND56" s="47"/>
      <c r="CNE56" s="16"/>
      <c r="CNI56" s="47"/>
      <c r="CNJ56" s="16"/>
      <c r="CNN56" s="47"/>
      <c r="CNO56" s="16"/>
      <c r="CNS56" s="47"/>
      <c r="CNT56" s="16"/>
      <c r="CNX56" s="47"/>
      <c r="CNY56" s="16"/>
      <c r="COC56" s="47"/>
      <c r="COD56" s="16"/>
      <c r="COH56" s="47"/>
      <c r="COI56" s="16"/>
      <c r="COM56" s="47"/>
      <c r="CON56" s="16"/>
      <c r="COR56" s="47"/>
      <c r="COS56" s="16"/>
      <c r="COW56" s="47"/>
      <c r="COX56" s="16"/>
      <c r="CPB56" s="47"/>
      <c r="CPC56" s="16"/>
      <c r="CPG56" s="47"/>
      <c r="CPH56" s="16"/>
      <c r="CPL56" s="47"/>
      <c r="CPM56" s="16"/>
      <c r="CPQ56" s="47"/>
      <c r="CPR56" s="16"/>
      <c r="CPV56" s="47"/>
      <c r="CPW56" s="16"/>
      <c r="CQA56" s="47"/>
      <c r="CQB56" s="16"/>
      <c r="CQF56" s="47"/>
      <c r="CQG56" s="16"/>
      <c r="CQK56" s="47"/>
      <c r="CQL56" s="16"/>
      <c r="CQP56" s="47"/>
      <c r="CQQ56" s="16"/>
      <c r="CQU56" s="47"/>
      <c r="CQV56" s="16"/>
      <c r="CQZ56" s="47"/>
      <c r="CRA56" s="16"/>
      <c r="CRE56" s="47"/>
      <c r="CRF56" s="16"/>
      <c r="CRJ56" s="47"/>
      <c r="CRK56" s="16"/>
      <c r="CRO56" s="47"/>
      <c r="CRP56" s="16"/>
      <c r="CRT56" s="47"/>
      <c r="CRU56" s="16"/>
      <c r="CRY56" s="47"/>
      <c r="CRZ56" s="16"/>
      <c r="CSD56" s="47"/>
      <c r="CSE56" s="16"/>
      <c r="CSI56" s="47"/>
      <c r="CSJ56" s="16"/>
      <c r="CSN56" s="47"/>
      <c r="CSO56" s="16"/>
      <c r="CSS56" s="47"/>
      <c r="CST56" s="16"/>
      <c r="CSX56" s="47"/>
      <c r="CSY56" s="16"/>
      <c r="CTC56" s="47"/>
      <c r="CTD56" s="16"/>
      <c r="CTH56" s="47"/>
      <c r="CTI56" s="16"/>
      <c r="CTM56" s="47"/>
      <c r="CTN56" s="16"/>
      <c r="CTR56" s="47"/>
      <c r="CTS56" s="16"/>
      <c r="CTW56" s="47"/>
      <c r="CTX56" s="16"/>
      <c r="CUB56" s="47"/>
      <c r="CUC56" s="16"/>
      <c r="CUG56" s="47"/>
      <c r="CUH56" s="16"/>
      <c r="CUL56" s="47"/>
      <c r="CUM56" s="16"/>
      <c r="CUQ56" s="47"/>
      <c r="CUR56" s="16"/>
      <c r="CUV56" s="47"/>
      <c r="CUW56" s="16"/>
      <c r="CVA56" s="47"/>
      <c r="CVB56" s="16"/>
      <c r="CVF56" s="47"/>
      <c r="CVG56" s="16"/>
      <c r="CVK56" s="47"/>
      <c r="CVL56" s="16"/>
      <c r="CVP56" s="47"/>
      <c r="CVQ56" s="16"/>
      <c r="CVU56" s="47"/>
      <c r="CVV56" s="16"/>
      <c r="CVZ56" s="47"/>
      <c r="CWA56" s="16"/>
      <c r="CWE56" s="47"/>
      <c r="CWF56" s="16"/>
      <c r="CWJ56" s="47"/>
      <c r="CWK56" s="16"/>
      <c r="CWO56" s="47"/>
      <c r="CWP56" s="16"/>
      <c r="CWT56" s="47"/>
      <c r="CWU56" s="16"/>
      <c r="CWY56" s="47"/>
      <c r="CWZ56" s="16"/>
      <c r="CXD56" s="47"/>
      <c r="CXE56" s="16"/>
      <c r="CXI56" s="47"/>
      <c r="CXJ56" s="16"/>
      <c r="CXN56" s="47"/>
      <c r="CXO56" s="16"/>
      <c r="CXS56" s="47"/>
      <c r="CXT56" s="16"/>
      <c r="CXX56" s="47"/>
      <c r="CXY56" s="16"/>
      <c r="CYC56" s="47"/>
      <c r="CYD56" s="16"/>
      <c r="CYH56" s="47"/>
      <c r="CYI56" s="16"/>
      <c r="CYM56" s="47"/>
      <c r="CYN56" s="16"/>
      <c r="CYR56" s="47"/>
      <c r="CYS56" s="16"/>
      <c r="CYW56" s="47"/>
      <c r="CYX56" s="16"/>
      <c r="CZB56" s="47"/>
      <c r="CZC56" s="16"/>
      <c r="CZG56" s="47"/>
      <c r="CZH56" s="16"/>
      <c r="CZL56" s="47"/>
      <c r="CZM56" s="16"/>
      <c r="CZQ56" s="47"/>
      <c r="CZR56" s="16"/>
      <c r="CZV56" s="47"/>
      <c r="CZW56" s="16"/>
      <c r="DAA56" s="47"/>
      <c r="DAB56" s="16"/>
      <c r="DAF56" s="47"/>
      <c r="DAG56" s="16"/>
      <c r="DAK56" s="47"/>
      <c r="DAL56" s="16"/>
      <c r="DAP56" s="47"/>
      <c r="DAQ56" s="16"/>
      <c r="DAU56" s="47"/>
      <c r="DAV56" s="16"/>
      <c r="DAZ56" s="47"/>
      <c r="DBA56" s="16"/>
      <c r="DBE56" s="47"/>
      <c r="DBF56" s="16"/>
      <c r="DBJ56" s="47"/>
      <c r="DBK56" s="16"/>
      <c r="DBO56" s="47"/>
      <c r="DBP56" s="16"/>
      <c r="DBT56" s="47"/>
      <c r="DBU56" s="16"/>
      <c r="DBY56" s="47"/>
      <c r="DBZ56" s="16"/>
      <c r="DCD56" s="47"/>
      <c r="DCE56" s="16"/>
      <c r="DCI56" s="47"/>
      <c r="DCJ56" s="16"/>
      <c r="DCN56" s="47"/>
      <c r="DCO56" s="16"/>
      <c r="DCS56" s="47"/>
      <c r="DCT56" s="16"/>
      <c r="DCX56" s="47"/>
      <c r="DCY56" s="16"/>
      <c r="DDC56" s="47"/>
      <c r="DDD56" s="16"/>
      <c r="DDH56" s="47"/>
      <c r="DDI56" s="16"/>
      <c r="DDM56" s="47"/>
      <c r="DDN56" s="16"/>
      <c r="DDR56" s="47"/>
      <c r="DDS56" s="16"/>
      <c r="DDW56" s="47"/>
      <c r="DDX56" s="16"/>
      <c r="DEB56" s="47"/>
      <c r="DEC56" s="16"/>
      <c r="DEG56" s="47"/>
      <c r="DEH56" s="16"/>
      <c r="DEL56" s="47"/>
      <c r="DEM56" s="16"/>
      <c r="DEQ56" s="47"/>
      <c r="DER56" s="16"/>
      <c r="DEV56" s="47"/>
      <c r="DEW56" s="16"/>
      <c r="DFA56" s="47"/>
      <c r="DFB56" s="16"/>
      <c r="DFF56" s="47"/>
      <c r="DFG56" s="16"/>
      <c r="DFK56" s="47"/>
      <c r="DFL56" s="16"/>
      <c r="DFP56" s="47"/>
      <c r="DFQ56" s="16"/>
      <c r="DFU56" s="47"/>
      <c r="DFV56" s="16"/>
      <c r="DFZ56" s="47"/>
      <c r="DGA56" s="16"/>
      <c r="DGE56" s="47"/>
      <c r="DGF56" s="16"/>
      <c r="DGJ56" s="47"/>
      <c r="DGK56" s="16"/>
      <c r="DGO56" s="47"/>
      <c r="DGP56" s="16"/>
      <c r="DGT56" s="47"/>
      <c r="DGU56" s="16"/>
      <c r="DGY56" s="47"/>
      <c r="DGZ56" s="16"/>
      <c r="DHD56" s="47"/>
      <c r="DHE56" s="16"/>
      <c r="DHI56" s="47"/>
      <c r="DHJ56" s="16"/>
      <c r="DHN56" s="47"/>
      <c r="DHO56" s="16"/>
      <c r="DHS56" s="47"/>
      <c r="DHT56" s="16"/>
      <c r="DHX56" s="47"/>
      <c r="DHY56" s="16"/>
      <c r="DIC56" s="47"/>
      <c r="DID56" s="16"/>
      <c r="DIH56" s="47"/>
      <c r="DII56" s="16"/>
      <c r="DIM56" s="47"/>
      <c r="DIN56" s="16"/>
      <c r="DIR56" s="47"/>
      <c r="DIS56" s="16"/>
      <c r="DIW56" s="47"/>
      <c r="DIX56" s="16"/>
      <c r="DJB56" s="47"/>
      <c r="DJC56" s="16"/>
      <c r="DJG56" s="47"/>
      <c r="DJH56" s="16"/>
      <c r="DJL56" s="47"/>
      <c r="DJM56" s="16"/>
      <c r="DJQ56" s="47"/>
      <c r="DJR56" s="16"/>
      <c r="DJV56" s="47"/>
      <c r="DJW56" s="16"/>
      <c r="DKA56" s="47"/>
      <c r="DKB56" s="16"/>
      <c r="DKF56" s="47"/>
      <c r="DKG56" s="16"/>
      <c r="DKK56" s="47"/>
      <c r="DKL56" s="16"/>
      <c r="DKP56" s="47"/>
      <c r="DKQ56" s="16"/>
      <c r="DKU56" s="47"/>
      <c r="DKV56" s="16"/>
      <c r="DKZ56" s="47"/>
      <c r="DLA56" s="16"/>
      <c r="DLE56" s="47"/>
      <c r="DLF56" s="16"/>
      <c r="DLJ56" s="47"/>
      <c r="DLK56" s="16"/>
      <c r="DLO56" s="47"/>
      <c r="DLP56" s="16"/>
      <c r="DLT56" s="47"/>
      <c r="DLU56" s="16"/>
      <c r="DLY56" s="47"/>
      <c r="DLZ56" s="16"/>
      <c r="DMD56" s="47"/>
      <c r="DME56" s="16"/>
      <c r="DMI56" s="47"/>
      <c r="DMJ56" s="16"/>
      <c r="DMN56" s="47"/>
      <c r="DMO56" s="16"/>
      <c r="DMS56" s="47"/>
      <c r="DMT56" s="16"/>
      <c r="DMX56" s="47"/>
      <c r="DMY56" s="16"/>
      <c r="DNC56" s="47"/>
      <c r="DND56" s="16"/>
      <c r="DNH56" s="47"/>
      <c r="DNI56" s="16"/>
      <c r="DNM56" s="47"/>
      <c r="DNN56" s="16"/>
      <c r="DNR56" s="47"/>
      <c r="DNS56" s="16"/>
      <c r="DNW56" s="47"/>
      <c r="DNX56" s="16"/>
      <c r="DOB56" s="47"/>
      <c r="DOC56" s="16"/>
      <c r="DOG56" s="47"/>
      <c r="DOH56" s="16"/>
      <c r="DOL56" s="47"/>
      <c r="DOM56" s="16"/>
      <c r="DOQ56" s="47"/>
      <c r="DOR56" s="16"/>
      <c r="DOV56" s="47"/>
      <c r="DOW56" s="16"/>
      <c r="DPA56" s="47"/>
      <c r="DPB56" s="16"/>
      <c r="DPF56" s="47"/>
      <c r="DPG56" s="16"/>
      <c r="DPK56" s="47"/>
      <c r="DPL56" s="16"/>
      <c r="DPP56" s="47"/>
      <c r="DPQ56" s="16"/>
      <c r="DPU56" s="47"/>
      <c r="DPV56" s="16"/>
      <c r="DPZ56" s="47"/>
      <c r="DQA56" s="16"/>
      <c r="DQE56" s="47"/>
      <c r="DQF56" s="16"/>
      <c r="DQJ56" s="47"/>
      <c r="DQK56" s="16"/>
      <c r="DQO56" s="47"/>
      <c r="DQP56" s="16"/>
      <c r="DQT56" s="47"/>
      <c r="DQU56" s="16"/>
      <c r="DQY56" s="47"/>
      <c r="DQZ56" s="16"/>
      <c r="DRD56" s="47"/>
      <c r="DRE56" s="16"/>
      <c r="DRI56" s="47"/>
      <c r="DRJ56" s="16"/>
      <c r="DRN56" s="47"/>
      <c r="DRO56" s="16"/>
      <c r="DRS56" s="47"/>
      <c r="DRT56" s="16"/>
      <c r="DRX56" s="47"/>
      <c r="DRY56" s="16"/>
      <c r="DSC56" s="47"/>
      <c r="DSD56" s="16"/>
      <c r="DSH56" s="47"/>
      <c r="DSI56" s="16"/>
      <c r="DSM56" s="47"/>
      <c r="DSN56" s="16"/>
      <c r="DSR56" s="47"/>
      <c r="DSS56" s="16"/>
      <c r="DSW56" s="47"/>
      <c r="DSX56" s="16"/>
      <c r="DTB56" s="47"/>
      <c r="DTC56" s="16"/>
      <c r="DTG56" s="47"/>
      <c r="DTH56" s="16"/>
      <c r="DTL56" s="47"/>
      <c r="DTM56" s="16"/>
      <c r="DTQ56" s="47"/>
      <c r="DTR56" s="16"/>
      <c r="DTV56" s="47"/>
      <c r="DTW56" s="16"/>
      <c r="DUA56" s="47"/>
      <c r="DUB56" s="16"/>
      <c r="DUF56" s="47"/>
      <c r="DUG56" s="16"/>
      <c r="DUK56" s="47"/>
      <c r="DUL56" s="16"/>
      <c r="DUP56" s="47"/>
      <c r="DUQ56" s="16"/>
      <c r="DUU56" s="47"/>
      <c r="DUV56" s="16"/>
      <c r="DUZ56" s="47"/>
      <c r="DVA56" s="16"/>
      <c r="DVE56" s="47"/>
      <c r="DVF56" s="16"/>
      <c r="DVJ56" s="47"/>
      <c r="DVK56" s="16"/>
      <c r="DVO56" s="47"/>
      <c r="DVP56" s="16"/>
      <c r="DVT56" s="47"/>
      <c r="DVU56" s="16"/>
      <c r="DVY56" s="47"/>
      <c r="DVZ56" s="16"/>
      <c r="DWD56" s="47"/>
      <c r="DWE56" s="16"/>
      <c r="DWI56" s="47"/>
      <c r="DWJ56" s="16"/>
      <c r="DWN56" s="47"/>
      <c r="DWO56" s="16"/>
      <c r="DWS56" s="47"/>
      <c r="DWT56" s="16"/>
      <c r="DWX56" s="47"/>
      <c r="DWY56" s="16"/>
      <c r="DXC56" s="47"/>
      <c r="DXD56" s="16"/>
      <c r="DXH56" s="47"/>
      <c r="DXI56" s="16"/>
      <c r="DXM56" s="47"/>
      <c r="DXN56" s="16"/>
      <c r="DXR56" s="47"/>
      <c r="DXS56" s="16"/>
      <c r="DXW56" s="47"/>
      <c r="DXX56" s="16"/>
      <c r="DYB56" s="47"/>
      <c r="DYC56" s="16"/>
      <c r="DYG56" s="47"/>
      <c r="DYH56" s="16"/>
      <c r="DYL56" s="47"/>
      <c r="DYM56" s="16"/>
      <c r="DYQ56" s="47"/>
      <c r="DYR56" s="16"/>
      <c r="DYV56" s="47"/>
      <c r="DYW56" s="16"/>
      <c r="DZA56" s="47"/>
      <c r="DZB56" s="16"/>
      <c r="DZF56" s="47"/>
      <c r="DZG56" s="16"/>
      <c r="DZK56" s="47"/>
      <c r="DZL56" s="16"/>
      <c r="DZP56" s="47"/>
      <c r="DZQ56" s="16"/>
      <c r="DZU56" s="47"/>
      <c r="DZV56" s="16"/>
      <c r="DZZ56" s="47"/>
      <c r="EAA56" s="16"/>
      <c r="EAE56" s="47"/>
      <c r="EAF56" s="16"/>
      <c r="EAJ56" s="47"/>
      <c r="EAK56" s="16"/>
      <c r="EAO56" s="47"/>
      <c r="EAP56" s="16"/>
      <c r="EAT56" s="47"/>
      <c r="EAU56" s="16"/>
      <c r="EAY56" s="47"/>
      <c r="EAZ56" s="16"/>
      <c r="EBD56" s="47"/>
      <c r="EBE56" s="16"/>
      <c r="EBI56" s="47"/>
      <c r="EBJ56" s="16"/>
      <c r="EBN56" s="47"/>
      <c r="EBO56" s="16"/>
      <c r="EBS56" s="47"/>
      <c r="EBT56" s="16"/>
      <c r="EBX56" s="47"/>
      <c r="EBY56" s="16"/>
      <c r="ECC56" s="47"/>
      <c r="ECD56" s="16"/>
      <c r="ECH56" s="47"/>
      <c r="ECI56" s="16"/>
      <c r="ECM56" s="47"/>
      <c r="ECN56" s="16"/>
      <c r="ECR56" s="47"/>
      <c r="ECS56" s="16"/>
      <c r="ECW56" s="47"/>
      <c r="ECX56" s="16"/>
      <c r="EDB56" s="47"/>
      <c r="EDC56" s="16"/>
      <c r="EDG56" s="47"/>
      <c r="EDH56" s="16"/>
      <c r="EDL56" s="47"/>
      <c r="EDM56" s="16"/>
      <c r="EDQ56" s="47"/>
      <c r="EDR56" s="16"/>
      <c r="EDV56" s="47"/>
      <c r="EDW56" s="16"/>
      <c r="EEA56" s="47"/>
      <c r="EEB56" s="16"/>
      <c r="EEF56" s="47"/>
      <c r="EEG56" s="16"/>
      <c r="EEK56" s="47"/>
      <c r="EEL56" s="16"/>
      <c r="EEP56" s="47"/>
      <c r="EEQ56" s="16"/>
      <c r="EEU56" s="47"/>
      <c r="EEV56" s="16"/>
      <c r="EEZ56" s="47"/>
      <c r="EFA56" s="16"/>
      <c r="EFE56" s="47"/>
      <c r="EFF56" s="16"/>
      <c r="EFJ56" s="47"/>
      <c r="EFK56" s="16"/>
      <c r="EFO56" s="47"/>
      <c r="EFP56" s="16"/>
      <c r="EFT56" s="47"/>
      <c r="EFU56" s="16"/>
      <c r="EFY56" s="47"/>
      <c r="EFZ56" s="16"/>
      <c r="EGD56" s="47"/>
      <c r="EGE56" s="16"/>
      <c r="EGI56" s="47"/>
      <c r="EGJ56" s="16"/>
      <c r="EGN56" s="47"/>
      <c r="EGO56" s="16"/>
      <c r="EGS56" s="47"/>
      <c r="EGT56" s="16"/>
      <c r="EGX56" s="47"/>
      <c r="EGY56" s="16"/>
      <c r="EHC56" s="47"/>
      <c r="EHD56" s="16"/>
      <c r="EHH56" s="47"/>
      <c r="EHI56" s="16"/>
      <c r="EHM56" s="47"/>
      <c r="EHN56" s="16"/>
      <c r="EHR56" s="47"/>
      <c r="EHS56" s="16"/>
      <c r="EHW56" s="47"/>
      <c r="EHX56" s="16"/>
      <c r="EIB56" s="47"/>
      <c r="EIC56" s="16"/>
      <c r="EIG56" s="47"/>
      <c r="EIH56" s="16"/>
      <c r="EIL56" s="47"/>
      <c r="EIM56" s="16"/>
      <c r="EIQ56" s="47"/>
      <c r="EIR56" s="16"/>
      <c r="EIV56" s="47"/>
      <c r="EIW56" s="16"/>
      <c r="EJA56" s="47"/>
      <c r="EJB56" s="16"/>
      <c r="EJF56" s="47"/>
      <c r="EJG56" s="16"/>
      <c r="EJK56" s="47"/>
      <c r="EJL56" s="16"/>
      <c r="EJP56" s="47"/>
      <c r="EJQ56" s="16"/>
      <c r="EJU56" s="47"/>
      <c r="EJV56" s="16"/>
      <c r="EJZ56" s="47"/>
      <c r="EKA56" s="16"/>
      <c r="EKE56" s="47"/>
      <c r="EKF56" s="16"/>
      <c r="EKJ56" s="47"/>
      <c r="EKK56" s="16"/>
      <c r="EKO56" s="47"/>
      <c r="EKP56" s="16"/>
      <c r="EKT56" s="47"/>
      <c r="EKU56" s="16"/>
      <c r="EKY56" s="47"/>
      <c r="EKZ56" s="16"/>
      <c r="ELD56" s="47"/>
      <c r="ELE56" s="16"/>
      <c r="ELI56" s="47"/>
      <c r="ELJ56" s="16"/>
      <c r="ELN56" s="47"/>
      <c r="ELO56" s="16"/>
      <c r="ELS56" s="47"/>
      <c r="ELT56" s="16"/>
      <c r="ELX56" s="47"/>
      <c r="ELY56" s="16"/>
      <c r="EMC56" s="47"/>
      <c r="EMD56" s="16"/>
      <c r="EMH56" s="47"/>
      <c r="EMI56" s="16"/>
      <c r="EMM56" s="47"/>
      <c r="EMN56" s="16"/>
      <c r="EMR56" s="47"/>
      <c r="EMS56" s="16"/>
      <c r="EMW56" s="47"/>
      <c r="EMX56" s="16"/>
      <c r="ENB56" s="47"/>
      <c r="ENC56" s="16"/>
      <c r="ENG56" s="47"/>
      <c r="ENH56" s="16"/>
      <c r="ENL56" s="47"/>
      <c r="ENM56" s="16"/>
      <c r="ENQ56" s="47"/>
      <c r="ENR56" s="16"/>
      <c r="ENV56" s="47"/>
      <c r="ENW56" s="16"/>
      <c r="EOA56" s="47"/>
      <c r="EOB56" s="16"/>
      <c r="EOF56" s="47"/>
      <c r="EOG56" s="16"/>
      <c r="EOK56" s="47"/>
      <c r="EOL56" s="16"/>
      <c r="EOP56" s="47"/>
      <c r="EOQ56" s="16"/>
      <c r="EOU56" s="47"/>
      <c r="EOV56" s="16"/>
      <c r="EOZ56" s="47"/>
      <c r="EPA56" s="16"/>
      <c r="EPE56" s="47"/>
      <c r="EPF56" s="16"/>
      <c r="EPJ56" s="47"/>
      <c r="EPK56" s="16"/>
      <c r="EPO56" s="47"/>
      <c r="EPP56" s="16"/>
      <c r="EPT56" s="47"/>
      <c r="EPU56" s="16"/>
      <c r="EPY56" s="47"/>
      <c r="EPZ56" s="16"/>
      <c r="EQD56" s="47"/>
      <c r="EQE56" s="16"/>
      <c r="EQI56" s="47"/>
      <c r="EQJ56" s="16"/>
      <c r="EQN56" s="47"/>
      <c r="EQO56" s="16"/>
      <c r="EQS56" s="47"/>
      <c r="EQT56" s="16"/>
      <c r="EQX56" s="47"/>
      <c r="EQY56" s="16"/>
      <c r="ERC56" s="47"/>
      <c r="ERD56" s="16"/>
      <c r="ERH56" s="47"/>
      <c r="ERI56" s="16"/>
      <c r="ERM56" s="47"/>
      <c r="ERN56" s="16"/>
      <c r="ERR56" s="47"/>
      <c r="ERS56" s="16"/>
      <c r="ERW56" s="47"/>
      <c r="ERX56" s="16"/>
      <c r="ESB56" s="47"/>
      <c r="ESC56" s="16"/>
      <c r="ESG56" s="47"/>
      <c r="ESH56" s="16"/>
      <c r="ESL56" s="47"/>
      <c r="ESM56" s="16"/>
      <c r="ESQ56" s="47"/>
      <c r="ESR56" s="16"/>
      <c r="ESV56" s="47"/>
      <c r="ESW56" s="16"/>
      <c r="ETA56" s="47"/>
      <c r="ETB56" s="16"/>
      <c r="ETF56" s="47"/>
      <c r="ETG56" s="16"/>
      <c r="ETK56" s="47"/>
      <c r="ETL56" s="16"/>
      <c r="ETP56" s="47"/>
      <c r="ETQ56" s="16"/>
      <c r="ETU56" s="47"/>
      <c r="ETV56" s="16"/>
      <c r="ETZ56" s="47"/>
      <c r="EUA56" s="16"/>
      <c r="EUE56" s="47"/>
      <c r="EUF56" s="16"/>
      <c r="EUJ56" s="47"/>
      <c r="EUK56" s="16"/>
      <c r="EUO56" s="47"/>
      <c r="EUP56" s="16"/>
      <c r="EUT56" s="47"/>
      <c r="EUU56" s="16"/>
      <c r="EUY56" s="47"/>
      <c r="EUZ56" s="16"/>
      <c r="EVD56" s="47"/>
      <c r="EVE56" s="16"/>
      <c r="EVI56" s="47"/>
      <c r="EVJ56" s="16"/>
      <c r="EVN56" s="47"/>
      <c r="EVO56" s="16"/>
      <c r="EVS56" s="47"/>
      <c r="EVT56" s="16"/>
      <c r="EVX56" s="47"/>
      <c r="EVY56" s="16"/>
      <c r="EWC56" s="47"/>
      <c r="EWD56" s="16"/>
      <c r="EWH56" s="47"/>
      <c r="EWI56" s="16"/>
      <c r="EWM56" s="47"/>
      <c r="EWN56" s="16"/>
      <c r="EWR56" s="47"/>
      <c r="EWS56" s="16"/>
      <c r="EWW56" s="47"/>
      <c r="EWX56" s="16"/>
      <c r="EXB56" s="47"/>
      <c r="EXC56" s="16"/>
      <c r="EXG56" s="47"/>
      <c r="EXH56" s="16"/>
      <c r="EXL56" s="47"/>
      <c r="EXM56" s="16"/>
      <c r="EXQ56" s="47"/>
      <c r="EXR56" s="16"/>
      <c r="EXV56" s="47"/>
      <c r="EXW56" s="16"/>
      <c r="EYA56" s="47"/>
      <c r="EYB56" s="16"/>
      <c r="EYF56" s="47"/>
      <c r="EYG56" s="16"/>
      <c r="EYK56" s="47"/>
      <c r="EYL56" s="16"/>
      <c r="EYP56" s="47"/>
      <c r="EYQ56" s="16"/>
      <c r="EYU56" s="47"/>
      <c r="EYV56" s="16"/>
      <c r="EYZ56" s="47"/>
      <c r="EZA56" s="16"/>
      <c r="EZE56" s="47"/>
      <c r="EZF56" s="16"/>
      <c r="EZJ56" s="47"/>
      <c r="EZK56" s="16"/>
      <c r="EZO56" s="47"/>
      <c r="EZP56" s="16"/>
      <c r="EZT56" s="47"/>
      <c r="EZU56" s="16"/>
      <c r="EZY56" s="47"/>
      <c r="EZZ56" s="16"/>
      <c r="FAD56" s="47"/>
      <c r="FAE56" s="16"/>
      <c r="FAI56" s="47"/>
      <c r="FAJ56" s="16"/>
      <c r="FAN56" s="47"/>
      <c r="FAO56" s="16"/>
      <c r="FAS56" s="47"/>
      <c r="FAT56" s="16"/>
      <c r="FAX56" s="47"/>
      <c r="FAY56" s="16"/>
      <c r="FBC56" s="47"/>
      <c r="FBD56" s="16"/>
      <c r="FBH56" s="47"/>
      <c r="FBI56" s="16"/>
      <c r="FBM56" s="47"/>
      <c r="FBN56" s="16"/>
      <c r="FBR56" s="47"/>
      <c r="FBS56" s="16"/>
      <c r="FBW56" s="47"/>
      <c r="FBX56" s="16"/>
      <c r="FCB56" s="47"/>
      <c r="FCC56" s="16"/>
      <c r="FCG56" s="47"/>
      <c r="FCH56" s="16"/>
      <c r="FCL56" s="47"/>
      <c r="FCM56" s="16"/>
      <c r="FCQ56" s="47"/>
      <c r="FCR56" s="16"/>
      <c r="FCV56" s="47"/>
      <c r="FCW56" s="16"/>
      <c r="FDA56" s="47"/>
      <c r="FDB56" s="16"/>
      <c r="FDF56" s="47"/>
      <c r="FDG56" s="16"/>
      <c r="FDK56" s="47"/>
      <c r="FDL56" s="16"/>
      <c r="FDP56" s="47"/>
      <c r="FDQ56" s="16"/>
      <c r="FDU56" s="47"/>
      <c r="FDV56" s="16"/>
      <c r="FDZ56" s="47"/>
      <c r="FEA56" s="16"/>
      <c r="FEE56" s="47"/>
      <c r="FEF56" s="16"/>
      <c r="FEJ56" s="47"/>
      <c r="FEK56" s="16"/>
      <c r="FEO56" s="47"/>
      <c r="FEP56" s="16"/>
      <c r="FET56" s="47"/>
      <c r="FEU56" s="16"/>
      <c r="FEY56" s="47"/>
      <c r="FEZ56" s="16"/>
      <c r="FFD56" s="47"/>
      <c r="FFE56" s="16"/>
      <c r="FFI56" s="47"/>
      <c r="FFJ56" s="16"/>
      <c r="FFN56" s="47"/>
      <c r="FFO56" s="16"/>
      <c r="FFS56" s="47"/>
      <c r="FFT56" s="16"/>
      <c r="FFX56" s="47"/>
      <c r="FFY56" s="16"/>
      <c r="FGC56" s="47"/>
      <c r="FGD56" s="16"/>
      <c r="FGH56" s="47"/>
      <c r="FGI56" s="16"/>
      <c r="FGM56" s="47"/>
      <c r="FGN56" s="16"/>
      <c r="FGR56" s="47"/>
      <c r="FGS56" s="16"/>
      <c r="FGW56" s="47"/>
      <c r="FGX56" s="16"/>
      <c r="FHB56" s="47"/>
      <c r="FHC56" s="16"/>
      <c r="FHG56" s="47"/>
      <c r="FHH56" s="16"/>
      <c r="FHL56" s="47"/>
      <c r="FHM56" s="16"/>
      <c r="FHQ56" s="47"/>
      <c r="FHR56" s="16"/>
      <c r="FHV56" s="47"/>
      <c r="FHW56" s="16"/>
      <c r="FIA56" s="47"/>
      <c r="FIB56" s="16"/>
      <c r="FIF56" s="47"/>
      <c r="FIG56" s="16"/>
      <c r="FIK56" s="47"/>
      <c r="FIL56" s="16"/>
      <c r="FIP56" s="47"/>
      <c r="FIQ56" s="16"/>
      <c r="FIU56" s="47"/>
      <c r="FIV56" s="16"/>
      <c r="FIZ56" s="47"/>
      <c r="FJA56" s="16"/>
      <c r="FJE56" s="47"/>
      <c r="FJF56" s="16"/>
      <c r="FJJ56" s="47"/>
      <c r="FJK56" s="16"/>
      <c r="FJO56" s="47"/>
      <c r="FJP56" s="16"/>
      <c r="FJT56" s="47"/>
      <c r="FJU56" s="16"/>
      <c r="FJY56" s="47"/>
      <c r="FJZ56" s="16"/>
      <c r="FKD56" s="47"/>
      <c r="FKE56" s="16"/>
      <c r="FKI56" s="47"/>
      <c r="FKJ56" s="16"/>
      <c r="FKN56" s="47"/>
      <c r="FKO56" s="16"/>
      <c r="FKS56" s="47"/>
      <c r="FKT56" s="16"/>
      <c r="FKX56" s="47"/>
      <c r="FKY56" s="16"/>
      <c r="FLC56" s="47"/>
      <c r="FLD56" s="16"/>
      <c r="FLH56" s="47"/>
      <c r="FLI56" s="16"/>
      <c r="FLM56" s="47"/>
      <c r="FLN56" s="16"/>
      <c r="FLR56" s="47"/>
      <c r="FLS56" s="16"/>
      <c r="FLW56" s="47"/>
      <c r="FLX56" s="16"/>
      <c r="FMB56" s="47"/>
      <c r="FMC56" s="16"/>
      <c r="FMG56" s="47"/>
      <c r="FMH56" s="16"/>
      <c r="FML56" s="47"/>
      <c r="FMM56" s="16"/>
      <c r="FMQ56" s="47"/>
      <c r="FMR56" s="16"/>
      <c r="FMV56" s="47"/>
      <c r="FMW56" s="16"/>
      <c r="FNA56" s="47"/>
      <c r="FNB56" s="16"/>
      <c r="FNF56" s="47"/>
      <c r="FNG56" s="16"/>
      <c r="FNK56" s="47"/>
      <c r="FNL56" s="16"/>
      <c r="FNP56" s="47"/>
      <c r="FNQ56" s="16"/>
      <c r="FNU56" s="47"/>
      <c r="FNV56" s="16"/>
      <c r="FNZ56" s="47"/>
      <c r="FOA56" s="16"/>
      <c r="FOE56" s="47"/>
      <c r="FOF56" s="16"/>
      <c r="FOJ56" s="47"/>
      <c r="FOK56" s="16"/>
      <c r="FOO56" s="47"/>
      <c r="FOP56" s="16"/>
      <c r="FOT56" s="47"/>
      <c r="FOU56" s="16"/>
      <c r="FOY56" s="47"/>
      <c r="FOZ56" s="16"/>
      <c r="FPD56" s="47"/>
      <c r="FPE56" s="16"/>
      <c r="FPI56" s="47"/>
      <c r="FPJ56" s="16"/>
      <c r="FPN56" s="47"/>
      <c r="FPO56" s="16"/>
      <c r="FPS56" s="47"/>
      <c r="FPT56" s="16"/>
      <c r="FPX56" s="47"/>
      <c r="FPY56" s="16"/>
      <c r="FQC56" s="47"/>
      <c r="FQD56" s="16"/>
      <c r="FQH56" s="47"/>
      <c r="FQI56" s="16"/>
      <c r="FQM56" s="47"/>
      <c r="FQN56" s="16"/>
      <c r="FQR56" s="47"/>
      <c r="FQS56" s="16"/>
      <c r="FQW56" s="47"/>
      <c r="FQX56" s="16"/>
      <c r="FRB56" s="47"/>
      <c r="FRC56" s="16"/>
      <c r="FRG56" s="47"/>
      <c r="FRH56" s="16"/>
      <c r="FRL56" s="47"/>
      <c r="FRM56" s="16"/>
      <c r="FRQ56" s="47"/>
      <c r="FRR56" s="16"/>
      <c r="FRV56" s="47"/>
      <c r="FRW56" s="16"/>
      <c r="FSA56" s="47"/>
      <c r="FSB56" s="16"/>
      <c r="FSF56" s="47"/>
      <c r="FSG56" s="16"/>
      <c r="FSK56" s="47"/>
      <c r="FSL56" s="16"/>
      <c r="FSP56" s="47"/>
      <c r="FSQ56" s="16"/>
      <c r="FSU56" s="47"/>
      <c r="FSV56" s="16"/>
      <c r="FSZ56" s="47"/>
      <c r="FTA56" s="16"/>
      <c r="FTE56" s="47"/>
      <c r="FTF56" s="16"/>
      <c r="FTJ56" s="47"/>
      <c r="FTK56" s="16"/>
      <c r="FTO56" s="47"/>
      <c r="FTP56" s="16"/>
      <c r="FTT56" s="47"/>
      <c r="FTU56" s="16"/>
      <c r="FTY56" s="47"/>
      <c r="FTZ56" s="16"/>
      <c r="FUD56" s="47"/>
      <c r="FUE56" s="16"/>
      <c r="FUI56" s="47"/>
      <c r="FUJ56" s="16"/>
      <c r="FUN56" s="47"/>
      <c r="FUO56" s="16"/>
      <c r="FUS56" s="47"/>
      <c r="FUT56" s="16"/>
      <c r="FUX56" s="47"/>
      <c r="FUY56" s="16"/>
      <c r="FVC56" s="47"/>
      <c r="FVD56" s="16"/>
      <c r="FVH56" s="47"/>
      <c r="FVI56" s="16"/>
      <c r="FVM56" s="47"/>
      <c r="FVN56" s="16"/>
      <c r="FVR56" s="47"/>
      <c r="FVS56" s="16"/>
      <c r="FVW56" s="47"/>
      <c r="FVX56" s="16"/>
      <c r="FWB56" s="47"/>
      <c r="FWC56" s="16"/>
      <c r="FWG56" s="47"/>
      <c r="FWH56" s="16"/>
      <c r="FWL56" s="47"/>
      <c r="FWM56" s="16"/>
      <c r="FWQ56" s="47"/>
      <c r="FWR56" s="16"/>
      <c r="FWV56" s="47"/>
      <c r="FWW56" s="16"/>
      <c r="FXA56" s="47"/>
      <c r="FXB56" s="16"/>
      <c r="FXF56" s="47"/>
      <c r="FXG56" s="16"/>
      <c r="FXK56" s="47"/>
      <c r="FXL56" s="16"/>
      <c r="FXP56" s="47"/>
      <c r="FXQ56" s="16"/>
      <c r="FXU56" s="47"/>
      <c r="FXV56" s="16"/>
      <c r="FXZ56" s="47"/>
      <c r="FYA56" s="16"/>
      <c r="FYE56" s="47"/>
      <c r="FYF56" s="16"/>
      <c r="FYJ56" s="47"/>
      <c r="FYK56" s="16"/>
      <c r="FYO56" s="47"/>
      <c r="FYP56" s="16"/>
      <c r="FYT56" s="47"/>
      <c r="FYU56" s="16"/>
      <c r="FYY56" s="47"/>
      <c r="FYZ56" s="16"/>
      <c r="FZD56" s="47"/>
      <c r="FZE56" s="16"/>
      <c r="FZI56" s="47"/>
      <c r="FZJ56" s="16"/>
      <c r="FZN56" s="47"/>
      <c r="FZO56" s="16"/>
      <c r="FZS56" s="47"/>
      <c r="FZT56" s="16"/>
      <c r="FZX56" s="47"/>
      <c r="FZY56" s="16"/>
      <c r="GAC56" s="47"/>
      <c r="GAD56" s="16"/>
      <c r="GAH56" s="47"/>
      <c r="GAI56" s="16"/>
      <c r="GAM56" s="47"/>
      <c r="GAN56" s="16"/>
      <c r="GAR56" s="47"/>
      <c r="GAS56" s="16"/>
      <c r="GAW56" s="47"/>
      <c r="GAX56" s="16"/>
      <c r="GBB56" s="47"/>
      <c r="GBC56" s="16"/>
      <c r="GBG56" s="47"/>
      <c r="GBH56" s="16"/>
      <c r="GBL56" s="47"/>
      <c r="GBM56" s="16"/>
      <c r="GBQ56" s="47"/>
      <c r="GBR56" s="16"/>
      <c r="GBV56" s="47"/>
      <c r="GBW56" s="16"/>
      <c r="GCA56" s="47"/>
      <c r="GCB56" s="16"/>
      <c r="GCF56" s="47"/>
      <c r="GCG56" s="16"/>
      <c r="GCK56" s="47"/>
      <c r="GCL56" s="16"/>
      <c r="GCP56" s="47"/>
      <c r="GCQ56" s="16"/>
      <c r="GCU56" s="47"/>
      <c r="GCV56" s="16"/>
      <c r="GCZ56" s="47"/>
      <c r="GDA56" s="16"/>
      <c r="GDE56" s="47"/>
      <c r="GDF56" s="16"/>
      <c r="GDJ56" s="47"/>
      <c r="GDK56" s="16"/>
      <c r="GDO56" s="47"/>
      <c r="GDP56" s="16"/>
      <c r="GDT56" s="47"/>
      <c r="GDU56" s="16"/>
      <c r="GDY56" s="47"/>
      <c r="GDZ56" s="16"/>
      <c r="GED56" s="47"/>
      <c r="GEE56" s="16"/>
      <c r="GEI56" s="47"/>
      <c r="GEJ56" s="16"/>
      <c r="GEN56" s="47"/>
      <c r="GEO56" s="16"/>
      <c r="GES56" s="47"/>
      <c r="GET56" s="16"/>
      <c r="GEX56" s="47"/>
      <c r="GEY56" s="16"/>
      <c r="GFC56" s="47"/>
      <c r="GFD56" s="16"/>
      <c r="GFH56" s="47"/>
      <c r="GFI56" s="16"/>
      <c r="GFM56" s="47"/>
      <c r="GFN56" s="16"/>
      <c r="GFR56" s="47"/>
      <c r="GFS56" s="16"/>
      <c r="GFW56" s="47"/>
      <c r="GFX56" s="16"/>
      <c r="GGB56" s="47"/>
      <c r="GGC56" s="16"/>
      <c r="GGG56" s="47"/>
      <c r="GGH56" s="16"/>
      <c r="GGL56" s="47"/>
      <c r="GGM56" s="16"/>
      <c r="GGQ56" s="47"/>
      <c r="GGR56" s="16"/>
      <c r="GGV56" s="47"/>
      <c r="GGW56" s="16"/>
      <c r="GHA56" s="47"/>
      <c r="GHB56" s="16"/>
      <c r="GHF56" s="47"/>
      <c r="GHG56" s="16"/>
      <c r="GHK56" s="47"/>
      <c r="GHL56" s="16"/>
      <c r="GHP56" s="47"/>
      <c r="GHQ56" s="16"/>
      <c r="GHU56" s="47"/>
      <c r="GHV56" s="16"/>
      <c r="GHZ56" s="47"/>
      <c r="GIA56" s="16"/>
      <c r="GIE56" s="47"/>
      <c r="GIF56" s="16"/>
      <c r="GIJ56" s="47"/>
      <c r="GIK56" s="16"/>
      <c r="GIO56" s="47"/>
      <c r="GIP56" s="16"/>
      <c r="GIT56" s="47"/>
      <c r="GIU56" s="16"/>
      <c r="GIY56" s="47"/>
      <c r="GIZ56" s="16"/>
      <c r="GJD56" s="47"/>
      <c r="GJE56" s="16"/>
      <c r="GJI56" s="47"/>
      <c r="GJJ56" s="16"/>
      <c r="GJN56" s="47"/>
      <c r="GJO56" s="16"/>
      <c r="GJS56" s="47"/>
      <c r="GJT56" s="16"/>
      <c r="GJX56" s="47"/>
      <c r="GJY56" s="16"/>
      <c r="GKC56" s="47"/>
      <c r="GKD56" s="16"/>
      <c r="GKH56" s="47"/>
      <c r="GKI56" s="16"/>
      <c r="GKM56" s="47"/>
      <c r="GKN56" s="16"/>
      <c r="GKR56" s="47"/>
      <c r="GKS56" s="16"/>
      <c r="GKW56" s="47"/>
      <c r="GKX56" s="16"/>
      <c r="GLB56" s="47"/>
      <c r="GLC56" s="16"/>
      <c r="GLG56" s="47"/>
      <c r="GLH56" s="16"/>
      <c r="GLL56" s="47"/>
      <c r="GLM56" s="16"/>
      <c r="GLQ56" s="47"/>
      <c r="GLR56" s="16"/>
      <c r="GLV56" s="47"/>
      <c r="GLW56" s="16"/>
      <c r="GMA56" s="47"/>
      <c r="GMB56" s="16"/>
      <c r="GMF56" s="47"/>
      <c r="GMG56" s="16"/>
      <c r="GMK56" s="47"/>
      <c r="GML56" s="16"/>
      <c r="GMP56" s="47"/>
      <c r="GMQ56" s="16"/>
      <c r="GMU56" s="47"/>
      <c r="GMV56" s="16"/>
      <c r="GMZ56" s="47"/>
      <c r="GNA56" s="16"/>
      <c r="GNE56" s="47"/>
      <c r="GNF56" s="16"/>
      <c r="GNJ56" s="47"/>
      <c r="GNK56" s="16"/>
      <c r="GNO56" s="47"/>
      <c r="GNP56" s="16"/>
      <c r="GNT56" s="47"/>
      <c r="GNU56" s="16"/>
      <c r="GNY56" s="47"/>
      <c r="GNZ56" s="16"/>
      <c r="GOD56" s="47"/>
      <c r="GOE56" s="16"/>
      <c r="GOI56" s="47"/>
      <c r="GOJ56" s="16"/>
      <c r="GON56" s="47"/>
      <c r="GOO56" s="16"/>
      <c r="GOS56" s="47"/>
      <c r="GOT56" s="16"/>
      <c r="GOX56" s="47"/>
      <c r="GOY56" s="16"/>
      <c r="GPC56" s="47"/>
      <c r="GPD56" s="16"/>
      <c r="GPH56" s="47"/>
      <c r="GPI56" s="16"/>
      <c r="GPM56" s="47"/>
      <c r="GPN56" s="16"/>
      <c r="GPR56" s="47"/>
      <c r="GPS56" s="16"/>
      <c r="GPW56" s="47"/>
      <c r="GPX56" s="16"/>
      <c r="GQB56" s="47"/>
      <c r="GQC56" s="16"/>
      <c r="GQG56" s="47"/>
      <c r="GQH56" s="16"/>
      <c r="GQL56" s="47"/>
      <c r="GQM56" s="16"/>
      <c r="GQQ56" s="47"/>
      <c r="GQR56" s="16"/>
      <c r="GQV56" s="47"/>
      <c r="GQW56" s="16"/>
      <c r="GRA56" s="47"/>
      <c r="GRB56" s="16"/>
      <c r="GRF56" s="47"/>
      <c r="GRG56" s="16"/>
      <c r="GRK56" s="47"/>
      <c r="GRL56" s="16"/>
      <c r="GRP56" s="47"/>
      <c r="GRQ56" s="16"/>
      <c r="GRU56" s="47"/>
      <c r="GRV56" s="16"/>
      <c r="GRZ56" s="47"/>
      <c r="GSA56" s="16"/>
      <c r="GSE56" s="47"/>
      <c r="GSF56" s="16"/>
      <c r="GSJ56" s="47"/>
      <c r="GSK56" s="16"/>
      <c r="GSO56" s="47"/>
      <c r="GSP56" s="16"/>
      <c r="GST56" s="47"/>
      <c r="GSU56" s="16"/>
      <c r="GSY56" s="47"/>
      <c r="GSZ56" s="16"/>
      <c r="GTD56" s="47"/>
      <c r="GTE56" s="16"/>
      <c r="GTI56" s="47"/>
      <c r="GTJ56" s="16"/>
      <c r="GTN56" s="47"/>
      <c r="GTO56" s="16"/>
      <c r="GTS56" s="47"/>
      <c r="GTT56" s="16"/>
      <c r="GTX56" s="47"/>
      <c r="GTY56" s="16"/>
      <c r="GUC56" s="47"/>
      <c r="GUD56" s="16"/>
      <c r="GUH56" s="47"/>
      <c r="GUI56" s="16"/>
      <c r="GUM56" s="47"/>
      <c r="GUN56" s="16"/>
      <c r="GUR56" s="47"/>
      <c r="GUS56" s="16"/>
      <c r="GUW56" s="47"/>
      <c r="GUX56" s="16"/>
      <c r="GVB56" s="47"/>
      <c r="GVC56" s="16"/>
      <c r="GVG56" s="47"/>
      <c r="GVH56" s="16"/>
      <c r="GVL56" s="47"/>
      <c r="GVM56" s="16"/>
      <c r="GVQ56" s="47"/>
      <c r="GVR56" s="16"/>
      <c r="GVV56" s="47"/>
      <c r="GVW56" s="16"/>
      <c r="GWA56" s="47"/>
      <c r="GWB56" s="16"/>
      <c r="GWF56" s="47"/>
      <c r="GWG56" s="16"/>
      <c r="GWK56" s="47"/>
      <c r="GWL56" s="16"/>
      <c r="GWP56" s="47"/>
      <c r="GWQ56" s="16"/>
      <c r="GWU56" s="47"/>
      <c r="GWV56" s="16"/>
      <c r="GWZ56" s="47"/>
      <c r="GXA56" s="16"/>
      <c r="GXE56" s="47"/>
      <c r="GXF56" s="16"/>
      <c r="GXJ56" s="47"/>
      <c r="GXK56" s="16"/>
      <c r="GXO56" s="47"/>
      <c r="GXP56" s="16"/>
      <c r="GXT56" s="47"/>
      <c r="GXU56" s="16"/>
      <c r="GXY56" s="47"/>
      <c r="GXZ56" s="16"/>
      <c r="GYD56" s="47"/>
      <c r="GYE56" s="16"/>
      <c r="GYI56" s="47"/>
      <c r="GYJ56" s="16"/>
      <c r="GYN56" s="47"/>
      <c r="GYO56" s="16"/>
      <c r="GYS56" s="47"/>
      <c r="GYT56" s="16"/>
      <c r="GYX56" s="47"/>
      <c r="GYY56" s="16"/>
      <c r="GZC56" s="47"/>
      <c r="GZD56" s="16"/>
      <c r="GZH56" s="47"/>
      <c r="GZI56" s="16"/>
      <c r="GZM56" s="47"/>
      <c r="GZN56" s="16"/>
      <c r="GZR56" s="47"/>
      <c r="GZS56" s="16"/>
      <c r="GZW56" s="47"/>
      <c r="GZX56" s="16"/>
      <c r="HAB56" s="47"/>
      <c r="HAC56" s="16"/>
      <c r="HAG56" s="47"/>
      <c r="HAH56" s="16"/>
      <c r="HAL56" s="47"/>
      <c r="HAM56" s="16"/>
      <c r="HAQ56" s="47"/>
      <c r="HAR56" s="16"/>
      <c r="HAV56" s="47"/>
      <c r="HAW56" s="16"/>
      <c r="HBA56" s="47"/>
      <c r="HBB56" s="16"/>
      <c r="HBF56" s="47"/>
      <c r="HBG56" s="16"/>
      <c r="HBK56" s="47"/>
      <c r="HBL56" s="16"/>
      <c r="HBP56" s="47"/>
      <c r="HBQ56" s="16"/>
      <c r="HBU56" s="47"/>
      <c r="HBV56" s="16"/>
      <c r="HBZ56" s="47"/>
      <c r="HCA56" s="16"/>
      <c r="HCE56" s="47"/>
      <c r="HCF56" s="16"/>
      <c r="HCJ56" s="47"/>
      <c r="HCK56" s="16"/>
      <c r="HCO56" s="47"/>
      <c r="HCP56" s="16"/>
      <c r="HCT56" s="47"/>
      <c r="HCU56" s="16"/>
      <c r="HCY56" s="47"/>
      <c r="HCZ56" s="16"/>
      <c r="HDD56" s="47"/>
      <c r="HDE56" s="16"/>
      <c r="HDI56" s="47"/>
      <c r="HDJ56" s="16"/>
      <c r="HDN56" s="47"/>
      <c r="HDO56" s="16"/>
      <c r="HDS56" s="47"/>
      <c r="HDT56" s="16"/>
      <c r="HDX56" s="47"/>
      <c r="HDY56" s="16"/>
      <c r="HEC56" s="47"/>
      <c r="HED56" s="16"/>
      <c r="HEH56" s="47"/>
      <c r="HEI56" s="16"/>
      <c r="HEM56" s="47"/>
      <c r="HEN56" s="16"/>
      <c r="HER56" s="47"/>
      <c r="HES56" s="16"/>
      <c r="HEW56" s="47"/>
      <c r="HEX56" s="16"/>
      <c r="HFB56" s="47"/>
      <c r="HFC56" s="16"/>
      <c r="HFG56" s="47"/>
      <c r="HFH56" s="16"/>
      <c r="HFL56" s="47"/>
      <c r="HFM56" s="16"/>
      <c r="HFQ56" s="47"/>
      <c r="HFR56" s="16"/>
      <c r="HFV56" s="47"/>
      <c r="HFW56" s="16"/>
      <c r="HGA56" s="47"/>
      <c r="HGB56" s="16"/>
      <c r="HGF56" s="47"/>
      <c r="HGG56" s="16"/>
      <c r="HGK56" s="47"/>
      <c r="HGL56" s="16"/>
      <c r="HGP56" s="47"/>
      <c r="HGQ56" s="16"/>
      <c r="HGU56" s="47"/>
      <c r="HGV56" s="16"/>
      <c r="HGZ56" s="47"/>
      <c r="HHA56" s="16"/>
      <c r="HHE56" s="47"/>
      <c r="HHF56" s="16"/>
      <c r="HHJ56" s="47"/>
      <c r="HHK56" s="16"/>
      <c r="HHO56" s="47"/>
      <c r="HHP56" s="16"/>
      <c r="HHT56" s="47"/>
      <c r="HHU56" s="16"/>
      <c r="HHY56" s="47"/>
      <c r="HHZ56" s="16"/>
      <c r="HID56" s="47"/>
      <c r="HIE56" s="16"/>
      <c r="HII56" s="47"/>
      <c r="HIJ56" s="16"/>
      <c r="HIN56" s="47"/>
      <c r="HIO56" s="16"/>
      <c r="HIS56" s="47"/>
      <c r="HIT56" s="16"/>
      <c r="HIX56" s="47"/>
      <c r="HIY56" s="16"/>
      <c r="HJC56" s="47"/>
      <c r="HJD56" s="16"/>
      <c r="HJH56" s="47"/>
      <c r="HJI56" s="16"/>
      <c r="HJM56" s="47"/>
      <c r="HJN56" s="16"/>
      <c r="HJR56" s="47"/>
      <c r="HJS56" s="16"/>
      <c r="HJW56" s="47"/>
      <c r="HJX56" s="16"/>
      <c r="HKB56" s="47"/>
      <c r="HKC56" s="16"/>
      <c r="HKG56" s="47"/>
      <c r="HKH56" s="16"/>
      <c r="HKL56" s="47"/>
      <c r="HKM56" s="16"/>
      <c r="HKQ56" s="47"/>
      <c r="HKR56" s="16"/>
      <c r="HKV56" s="47"/>
      <c r="HKW56" s="16"/>
      <c r="HLA56" s="47"/>
      <c r="HLB56" s="16"/>
      <c r="HLF56" s="47"/>
      <c r="HLG56" s="16"/>
      <c r="HLK56" s="47"/>
      <c r="HLL56" s="16"/>
      <c r="HLP56" s="47"/>
      <c r="HLQ56" s="16"/>
      <c r="HLU56" s="47"/>
      <c r="HLV56" s="16"/>
      <c r="HLZ56" s="47"/>
      <c r="HMA56" s="16"/>
      <c r="HME56" s="47"/>
      <c r="HMF56" s="16"/>
      <c r="HMJ56" s="47"/>
      <c r="HMK56" s="16"/>
      <c r="HMO56" s="47"/>
      <c r="HMP56" s="16"/>
      <c r="HMT56" s="47"/>
      <c r="HMU56" s="16"/>
      <c r="HMY56" s="47"/>
      <c r="HMZ56" s="16"/>
      <c r="HND56" s="47"/>
      <c r="HNE56" s="16"/>
      <c r="HNI56" s="47"/>
      <c r="HNJ56" s="16"/>
      <c r="HNN56" s="47"/>
      <c r="HNO56" s="16"/>
      <c r="HNS56" s="47"/>
      <c r="HNT56" s="16"/>
      <c r="HNX56" s="47"/>
      <c r="HNY56" s="16"/>
      <c r="HOC56" s="47"/>
      <c r="HOD56" s="16"/>
      <c r="HOH56" s="47"/>
      <c r="HOI56" s="16"/>
      <c r="HOM56" s="47"/>
      <c r="HON56" s="16"/>
      <c r="HOR56" s="47"/>
      <c r="HOS56" s="16"/>
      <c r="HOW56" s="47"/>
      <c r="HOX56" s="16"/>
      <c r="HPB56" s="47"/>
      <c r="HPC56" s="16"/>
      <c r="HPG56" s="47"/>
      <c r="HPH56" s="16"/>
      <c r="HPL56" s="47"/>
      <c r="HPM56" s="16"/>
      <c r="HPQ56" s="47"/>
      <c r="HPR56" s="16"/>
      <c r="HPV56" s="47"/>
      <c r="HPW56" s="16"/>
      <c r="HQA56" s="47"/>
      <c r="HQB56" s="16"/>
      <c r="HQF56" s="47"/>
      <c r="HQG56" s="16"/>
      <c r="HQK56" s="47"/>
      <c r="HQL56" s="16"/>
      <c r="HQP56" s="47"/>
      <c r="HQQ56" s="16"/>
      <c r="HQU56" s="47"/>
      <c r="HQV56" s="16"/>
      <c r="HQZ56" s="47"/>
      <c r="HRA56" s="16"/>
      <c r="HRE56" s="47"/>
      <c r="HRF56" s="16"/>
      <c r="HRJ56" s="47"/>
      <c r="HRK56" s="16"/>
      <c r="HRO56" s="47"/>
      <c r="HRP56" s="16"/>
      <c r="HRT56" s="47"/>
      <c r="HRU56" s="16"/>
      <c r="HRY56" s="47"/>
      <c r="HRZ56" s="16"/>
      <c r="HSD56" s="47"/>
      <c r="HSE56" s="16"/>
      <c r="HSI56" s="47"/>
      <c r="HSJ56" s="16"/>
      <c r="HSN56" s="47"/>
      <c r="HSO56" s="16"/>
      <c r="HSS56" s="47"/>
      <c r="HST56" s="16"/>
      <c r="HSX56" s="47"/>
      <c r="HSY56" s="16"/>
      <c r="HTC56" s="47"/>
      <c r="HTD56" s="16"/>
      <c r="HTH56" s="47"/>
      <c r="HTI56" s="16"/>
      <c r="HTM56" s="47"/>
      <c r="HTN56" s="16"/>
      <c r="HTR56" s="47"/>
      <c r="HTS56" s="16"/>
      <c r="HTW56" s="47"/>
      <c r="HTX56" s="16"/>
      <c r="HUB56" s="47"/>
      <c r="HUC56" s="16"/>
      <c r="HUG56" s="47"/>
      <c r="HUH56" s="16"/>
      <c r="HUL56" s="47"/>
      <c r="HUM56" s="16"/>
      <c r="HUQ56" s="47"/>
      <c r="HUR56" s="16"/>
      <c r="HUV56" s="47"/>
      <c r="HUW56" s="16"/>
      <c r="HVA56" s="47"/>
      <c r="HVB56" s="16"/>
      <c r="HVF56" s="47"/>
      <c r="HVG56" s="16"/>
      <c r="HVK56" s="47"/>
      <c r="HVL56" s="16"/>
      <c r="HVP56" s="47"/>
      <c r="HVQ56" s="16"/>
      <c r="HVU56" s="47"/>
      <c r="HVV56" s="16"/>
      <c r="HVZ56" s="47"/>
      <c r="HWA56" s="16"/>
      <c r="HWE56" s="47"/>
      <c r="HWF56" s="16"/>
      <c r="HWJ56" s="47"/>
      <c r="HWK56" s="16"/>
      <c r="HWO56" s="47"/>
      <c r="HWP56" s="16"/>
      <c r="HWT56" s="47"/>
      <c r="HWU56" s="16"/>
      <c r="HWY56" s="47"/>
      <c r="HWZ56" s="16"/>
      <c r="HXD56" s="47"/>
      <c r="HXE56" s="16"/>
      <c r="HXI56" s="47"/>
      <c r="HXJ56" s="16"/>
      <c r="HXN56" s="47"/>
      <c r="HXO56" s="16"/>
      <c r="HXS56" s="47"/>
      <c r="HXT56" s="16"/>
      <c r="HXX56" s="47"/>
      <c r="HXY56" s="16"/>
      <c r="HYC56" s="47"/>
      <c r="HYD56" s="16"/>
      <c r="HYH56" s="47"/>
      <c r="HYI56" s="16"/>
      <c r="HYM56" s="47"/>
      <c r="HYN56" s="16"/>
      <c r="HYR56" s="47"/>
      <c r="HYS56" s="16"/>
      <c r="HYW56" s="47"/>
      <c r="HYX56" s="16"/>
      <c r="HZB56" s="47"/>
      <c r="HZC56" s="16"/>
      <c r="HZG56" s="47"/>
      <c r="HZH56" s="16"/>
      <c r="HZL56" s="47"/>
      <c r="HZM56" s="16"/>
      <c r="HZQ56" s="47"/>
      <c r="HZR56" s="16"/>
      <c r="HZV56" s="47"/>
      <c r="HZW56" s="16"/>
      <c r="IAA56" s="47"/>
      <c r="IAB56" s="16"/>
      <c r="IAF56" s="47"/>
      <c r="IAG56" s="16"/>
      <c r="IAK56" s="47"/>
      <c r="IAL56" s="16"/>
      <c r="IAP56" s="47"/>
      <c r="IAQ56" s="16"/>
      <c r="IAU56" s="47"/>
      <c r="IAV56" s="16"/>
      <c r="IAZ56" s="47"/>
      <c r="IBA56" s="16"/>
      <c r="IBE56" s="47"/>
      <c r="IBF56" s="16"/>
      <c r="IBJ56" s="47"/>
      <c r="IBK56" s="16"/>
      <c r="IBO56" s="47"/>
      <c r="IBP56" s="16"/>
      <c r="IBT56" s="47"/>
      <c r="IBU56" s="16"/>
      <c r="IBY56" s="47"/>
      <c r="IBZ56" s="16"/>
      <c r="ICD56" s="47"/>
      <c r="ICE56" s="16"/>
      <c r="ICI56" s="47"/>
      <c r="ICJ56" s="16"/>
      <c r="ICN56" s="47"/>
      <c r="ICO56" s="16"/>
      <c r="ICS56" s="47"/>
      <c r="ICT56" s="16"/>
      <c r="ICX56" s="47"/>
      <c r="ICY56" s="16"/>
      <c r="IDC56" s="47"/>
      <c r="IDD56" s="16"/>
      <c r="IDH56" s="47"/>
      <c r="IDI56" s="16"/>
      <c r="IDM56" s="47"/>
      <c r="IDN56" s="16"/>
      <c r="IDR56" s="47"/>
      <c r="IDS56" s="16"/>
      <c r="IDW56" s="47"/>
      <c r="IDX56" s="16"/>
      <c r="IEB56" s="47"/>
      <c r="IEC56" s="16"/>
      <c r="IEG56" s="47"/>
      <c r="IEH56" s="16"/>
      <c r="IEL56" s="47"/>
      <c r="IEM56" s="16"/>
      <c r="IEQ56" s="47"/>
      <c r="IER56" s="16"/>
      <c r="IEV56" s="47"/>
      <c r="IEW56" s="16"/>
      <c r="IFA56" s="47"/>
      <c r="IFB56" s="16"/>
      <c r="IFF56" s="47"/>
      <c r="IFG56" s="16"/>
      <c r="IFK56" s="47"/>
      <c r="IFL56" s="16"/>
      <c r="IFP56" s="47"/>
      <c r="IFQ56" s="16"/>
      <c r="IFU56" s="47"/>
      <c r="IFV56" s="16"/>
      <c r="IFZ56" s="47"/>
      <c r="IGA56" s="16"/>
      <c r="IGE56" s="47"/>
      <c r="IGF56" s="16"/>
      <c r="IGJ56" s="47"/>
      <c r="IGK56" s="16"/>
      <c r="IGO56" s="47"/>
      <c r="IGP56" s="16"/>
      <c r="IGT56" s="47"/>
      <c r="IGU56" s="16"/>
      <c r="IGY56" s="47"/>
      <c r="IGZ56" s="16"/>
      <c r="IHD56" s="47"/>
      <c r="IHE56" s="16"/>
      <c r="IHI56" s="47"/>
      <c r="IHJ56" s="16"/>
      <c r="IHN56" s="47"/>
      <c r="IHO56" s="16"/>
      <c r="IHS56" s="47"/>
      <c r="IHT56" s="16"/>
      <c r="IHX56" s="47"/>
      <c r="IHY56" s="16"/>
      <c r="IIC56" s="47"/>
      <c r="IID56" s="16"/>
      <c r="IIH56" s="47"/>
      <c r="III56" s="16"/>
      <c r="IIM56" s="47"/>
      <c r="IIN56" s="16"/>
      <c r="IIR56" s="47"/>
      <c r="IIS56" s="16"/>
      <c r="IIW56" s="47"/>
      <c r="IIX56" s="16"/>
      <c r="IJB56" s="47"/>
      <c r="IJC56" s="16"/>
      <c r="IJG56" s="47"/>
      <c r="IJH56" s="16"/>
      <c r="IJL56" s="47"/>
      <c r="IJM56" s="16"/>
      <c r="IJQ56" s="47"/>
      <c r="IJR56" s="16"/>
      <c r="IJV56" s="47"/>
      <c r="IJW56" s="16"/>
      <c r="IKA56" s="47"/>
      <c r="IKB56" s="16"/>
      <c r="IKF56" s="47"/>
      <c r="IKG56" s="16"/>
      <c r="IKK56" s="47"/>
      <c r="IKL56" s="16"/>
      <c r="IKP56" s="47"/>
      <c r="IKQ56" s="16"/>
      <c r="IKU56" s="47"/>
      <c r="IKV56" s="16"/>
      <c r="IKZ56" s="47"/>
      <c r="ILA56" s="16"/>
      <c r="ILE56" s="47"/>
      <c r="ILF56" s="16"/>
      <c r="ILJ56" s="47"/>
      <c r="ILK56" s="16"/>
      <c r="ILO56" s="47"/>
      <c r="ILP56" s="16"/>
      <c r="ILT56" s="47"/>
      <c r="ILU56" s="16"/>
      <c r="ILY56" s="47"/>
      <c r="ILZ56" s="16"/>
      <c r="IMD56" s="47"/>
      <c r="IME56" s="16"/>
      <c r="IMI56" s="47"/>
      <c r="IMJ56" s="16"/>
      <c r="IMN56" s="47"/>
      <c r="IMO56" s="16"/>
      <c r="IMS56" s="47"/>
      <c r="IMT56" s="16"/>
      <c r="IMX56" s="47"/>
      <c r="IMY56" s="16"/>
      <c r="INC56" s="47"/>
      <c r="IND56" s="16"/>
      <c r="INH56" s="47"/>
      <c r="INI56" s="16"/>
      <c r="INM56" s="47"/>
      <c r="INN56" s="16"/>
      <c r="INR56" s="47"/>
      <c r="INS56" s="16"/>
      <c r="INW56" s="47"/>
      <c r="INX56" s="16"/>
      <c r="IOB56" s="47"/>
      <c r="IOC56" s="16"/>
      <c r="IOG56" s="47"/>
      <c r="IOH56" s="16"/>
      <c r="IOL56" s="47"/>
      <c r="IOM56" s="16"/>
      <c r="IOQ56" s="47"/>
      <c r="IOR56" s="16"/>
      <c r="IOV56" s="47"/>
      <c r="IOW56" s="16"/>
      <c r="IPA56" s="47"/>
      <c r="IPB56" s="16"/>
      <c r="IPF56" s="47"/>
      <c r="IPG56" s="16"/>
      <c r="IPK56" s="47"/>
      <c r="IPL56" s="16"/>
      <c r="IPP56" s="47"/>
      <c r="IPQ56" s="16"/>
      <c r="IPU56" s="47"/>
      <c r="IPV56" s="16"/>
      <c r="IPZ56" s="47"/>
      <c r="IQA56" s="16"/>
      <c r="IQE56" s="47"/>
      <c r="IQF56" s="16"/>
      <c r="IQJ56" s="47"/>
      <c r="IQK56" s="16"/>
      <c r="IQO56" s="47"/>
      <c r="IQP56" s="16"/>
      <c r="IQT56" s="47"/>
      <c r="IQU56" s="16"/>
      <c r="IQY56" s="47"/>
      <c r="IQZ56" s="16"/>
      <c r="IRD56" s="47"/>
      <c r="IRE56" s="16"/>
      <c r="IRI56" s="47"/>
      <c r="IRJ56" s="16"/>
      <c r="IRN56" s="47"/>
      <c r="IRO56" s="16"/>
      <c r="IRS56" s="47"/>
      <c r="IRT56" s="16"/>
      <c r="IRX56" s="47"/>
      <c r="IRY56" s="16"/>
      <c r="ISC56" s="47"/>
      <c r="ISD56" s="16"/>
      <c r="ISH56" s="47"/>
      <c r="ISI56" s="16"/>
      <c r="ISM56" s="47"/>
      <c r="ISN56" s="16"/>
      <c r="ISR56" s="47"/>
      <c r="ISS56" s="16"/>
      <c r="ISW56" s="47"/>
      <c r="ISX56" s="16"/>
      <c r="ITB56" s="47"/>
      <c r="ITC56" s="16"/>
      <c r="ITG56" s="47"/>
      <c r="ITH56" s="16"/>
      <c r="ITL56" s="47"/>
      <c r="ITM56" s="16"/>
      <c r="ITQ56" s="47"/>
      <c r="ITR56" s="16"/>
      <c r="ITV56" s="47"/>
      <c r="ITW56" s="16"/>
      <c r="IUA56" s="47"/>
      <c r="IUB56" s="16"/>
      <c r="IUF56" s="47"/>
      <c r="IUG56" s="16"/>
      <c r="IUK56" s="47"/>
      <c r="IUL56" s="16"/>
      <c r="IUP56" s="47"/>
      <c r="IUQ56" s="16"/>
      <c r="IUU56" s="47"/>
      <c r="IUV56" s="16"/>
      <c r="IUZ56" s="47"/>
      <c r="IVA56" s="16"/>
      <c r="IVE56" s="47"/>
      <c r="IVF56" s="16"/>
      <c r="IVJ56" s="47"/>
      <c r="IVK56" s="16"/>
      <c r="IVO56" s="47"/>
      <c r="IVP56" s="16"/>
      <c r="IVT56" s="47"/>
      <c r="IVU56" s="16"/>
      <c r="IVY56" s="47"/>
      <c r="IVZ56" s="16"/>
      <c r="IWD56" s="47"/>
      <c r="IWE56" s="16"/>
      <c r="IWI56" s="47"/>
      <c r="IWJ56" s="16"/>
      <c r="IWN56" s="47"/>
      <c r="IWO56" s="16"/>
      <c r="IWS56" s="47"/>
      <c r="IWT56" s="16"/>
      <c r="IWX56" s="47"/>
      <c r="IWY56" s="16"/>
      <c r="IXC56" s="47"/>
      <c r="IXD56" s="16"/>
      <c r="IXH56" s="47"/>
      <c r="IXI56" s="16"/>
      <c r="IXM56" s="47"/>
      <c r="IXN56" s="16"/>
      <c r="IXR56" s="47"/>
      <c r="IXS56" s="16"/>
      <c r="IXW56" s="47"/>
      <c r="IXX56" s="16"/>
      <c r="IYB56" s="47"/>
      <c r="IYC56" s="16"/>
      <c r="IYG56" s="47"/>
      <c r="IYH56" s="16"/>
      <c r="IYL56" s="47"/>
      <c r="IYM56" s="16"/>
      <c r="IYQ56" s="47"/>
      <c r="IYR56" s="16"/>
      <c r="IYV56" s="47"/>
      <c r="IYW56" s="16"/>
      <c r="IZA56" s="47"/>
      <c r="IZB56" s="16"/>
      <c r="IZF56" s="47"/>
      <c r="IZG56" s="16"/>
      <c r="IZK56" s="47"/>
      <c r="IZL56" s="16"/>
      <c r="IZP56" s="47"/>
      <c r="IZQ56" s="16"/>
      <c r="IZU56" s="47"/>
      <c r="IZV56" s="16"/>
      <c r="IZZ56" s="47"/>
      <c r="JAA56" s="16"/>
      <c r="JAE56" s="47"/>
      <c r="JAF56" s="16"/>
      <c r="JAJ56" s="47"/>
      <c r="JAK56" s="16"/>
      <c r="JAO56" s="47"/>
      <c r="JAP56" s="16"/>
      <c r="JAT56" s="47"/>
      <c r="JAU56" s="16"/>
      <c r="JAY56" s="47"/>
      <c r="JAZ56" s="16"/>
      <c r="JBD56" s="47"/>
      <c r="JBE56" s="16"/>
      <c r="JBI56" s="47"/>
      <c r="JBJ56" s="16"/>
      <c r="JBN56" s="47"/>
      <c r="JBO56" s="16"/>
      <c r="JBS56" s="47"/>
      <c r="JBT56" s="16"/>
      <c r="JBX56" s="47"/>
      <c r="JBY56" s="16"/>
      <c r="JCC56" s="47"/>
      <c r="JCD56" s="16"/>
      <c r="JCH56" s="47"/>
      <c r="JCI56" s="16"/>
      <c r="JCM56" s="47"/>
      <c r="JCN56" s="16"/>
      <c r="JCR56" s="47"/>
      <c r="JCS56" s="16"/>
      <c r="JCW56" s="47"/>
      <c r="JCX56" s="16"/>
      <c r="JDB56" s="47"/>
      <c r="JDC56" s="16"/>
      <c r="JDG56" s="47"/>
      <c r="JDH56" s="16"/>
      <c r="JDL56" s="47"/>
      <c r="JDM56" s="16"/>
      <c r="JDQ56" s="47"/>
      <c r="JDR56" s="16"/>
      <c r="JDV56" s="47"/>
      <c r="JDW56" s="16"/>
      <c r="JEA56" s="47"/>
      <c r="JEB56" s="16"/>
      <c r="JEF56" s="47"/>
      <c r="JEG56" s="16"/>
      <c r="JEK56" s="47"/>
      <c r="JEL56" s="16"/>
      <c r="JEP56" s="47"/>
      <c r="JEQ56" s="16"/>
      <c r="JEU56" s="47"/>
      <c r="JEV56" s="16"/>
      <c r="JEZ56" s="47"/>
      <c r="JFA56" s="16"/>
      <c r="JFE56" s="47"/>
      <c r="JFF56" s="16"/>
      <c r="JFJ56" s="47"/>
      <c r="JFK56" s="16"/>
      <c r="JFO56" s="47"/>
      <c r="JFP56" s="16"/>
      <c r="JFT56" s="47"/>
      <c r="JFU56" s="16"/>
      <c r="JFY56" s="47"/>
      <c r="JFZ56" s="16"/>
      <c r="JGD56" s="47"/>
      <c r="JGE56" s="16"/>
      <c r="JGI56" s="47"/>
      <c r="JGJ56" s="16"/>
      <c r="JGN56" s="47"/>
      <c r="JGO56" s="16"/>
      <c r="JGS56" s="47"/>
      <c r="JGT56" s="16"/>
      <c r="JGX56" s="47"/>
      <c r="JGY56" s="16"/>
      <c r="JHC56" s="47"/>
      <c r="JHD56" s="16"/>
      <c r="JHH56" s="47"/>
      <c r="JHI56" s="16"/>
      <c r="JHM56" s="47"/>
      <c r="JHN56" s="16"/>
      <c r="JHR56" s="47"/>
      <c r="JHS56" s="16"/>
      <c r="JHW56" s="47"/>
      <c r="JHX56" s="16"/>
      <c r="JIB56" s="47"/>
      <c r="JIC56" s="16"/>
      <c r="JIG56" s="47"/>
      <c r="JIH56" s="16"/>
      <c r="JIL56" s="47"/>
      <c r="JIM56" s="16"/>
      <c r="JIQ56" s="47"/>
      <c r="JIR56" s="16"/>
      <c r="JIV56" s="47"/>
      <c r="JIW56" s="16"/>
      <c r="JJA56" s="47"/>
      <c r="JJB56" s="16"/>
      <c r="JJF56" s="47"/>
      <c r="JJG56" s="16"/>
      <c r="JJK56" s="47"/>
      <c r="JJL56" s="16"/>
      <c r="JJP56" s="47"/>
      <c r="JJQ56" s="16"/>
      <c r="JJU56" s="47"/>
      <c r="JJV56" s="16"/>
      <c r="JJZ56" s="47"/>
      <c r="JKA56" s="16"/>
      <c r="JKE56" s="47"/>
      <c r="JKF56" s="16"/>
      <c r="JKJ56" s="47"/>
      <c r="JKK56" s="16"/>
      <c r="JKO56" s="47"/>
      <c r="JKP56" s="16"/>
      <c r="JKT56" s="47"/>
      <c r="JKU56" s="16"/>
      <c r="JKY56" s="47"/>
      <c r="JKZ56" s="16"/>
      <c r="JLD56" s="47"/>
      <c r="JLE56" s="16"/>
      <c r="JLI56" s="47"/>
      <c r="JLJ56" s="16"/>
      <c r="JLN56" s="47"/>
      <c r="JLO56" s="16"/>
      <c r="JLS56" s="47"/>
      <c r="JLT56" s="16"/>
      <c r="JLX56" s="47"/>
      <c r="JLY56" s="16"/>
      <c r="JMC56" s="47"/>
      <c r="JMD56" s="16"/>
      <c r="JMH56" s="47"/>
      <c r="JMI56" s="16"/>
      <c r="JMM56" s="47"/>
      <c r="JMN56" s="16"/>
      <c r="JMR56" s="47"/>
      <c r="JMS56" s="16"/>
      <c r="JMW56" s="47"/>
      <c r="JMX56" s="16"/>
      <c r="JNB56" s="47"/>
      <c r="JNC56" s="16"/>
      <c r="JNG56" s="47"/>
      <c r="JNH56" s="16"/>
      <c r="JNL56" s="47"/>
      <c r="JNM56" s="16"/>
      <c r="JNQ56" s="47"/>
      <c r="JNR56" s="16"/>
      <c r="JNV56" s="47"/>
      <c r="JNW56" s="16"/>
      <c r="JOA56" s="47"/>
      <c r="JOB56" s="16"/>
      <c r="JOF56" s="47"/>
      <c r="JOG56" s="16"/>
      <c r="JOK56" s="47"/>
      <c r="JOL56" s="16"/>
      <c r="JOP56" s="47"/>
      <c r="JOQ56" s="16"/>
      <c r="JOU56" s="47"/>
      <c r="JOV56" s="16"/>
      <c r="JOZ56" s="47"/>
      <c r="JPA56" s="16"/>
      <c r="JPE56" s="47"/>
      <c r="JPF56" s="16"/>
      <c r="JPJ56" s="47"/>
      <c r="JPK56" s="16"/>
      <c r="JPO56" s="47"/>
      <c r="JPP56" s="16"/>
      <c r="JPT56" s="47"/>
      <c r="JPU56" s="16"/>
      <c r="JPY56" s="47"/>
      <c r="JPZ56" s="16"/>
      <c r="JQD56" s="47"/>
      <c r="JQE56" s="16"/>
      <c r="JQI56" s="47"/>
      <c r="JQJ56" s="16"/>
      <c r="JQN56" s="47"/>
      <c r="JQO56" s="16"/>
      <c r="JQS56" s="47"/>
      <c r="JQT56" s="16"/>
      <c r="JQX56" s="47"/>
      <c r="JQY56" s="16"/>
      <c r="JRC56" s="47"/>
      <c r="JRD56" s="16"/>
      <c r="JRH56" s="47"/>
      <c r="JRI56" s="16"/>
      <c r="JRM56" s="47"/>
      <c r="JRN56" s="16"/>
      <c r="JRR56" s="47"/>
      <c r="JRS56" s="16"/>
      <c r="JRW56" s="47"/>
      <c r="JRX56" s="16"/>
      <c r="JSB56" s="47"/>
      <c r="JSC56" s="16"/>
      <c r="JSG56" s="47"/>
      <c r="JSH56" s="16"/>
      <c r="JSL56" s="47"/>
      <c r="JSM56" s="16"/>
      <c r="JSQ56" s="47"/>
      <c r="JSR56" s="16"/>
      <c r="JSV56" s="47"/>
      <c r="JSW56" s="16"/>
      <c r="JTA56" s="47"/>
      <c r="JTB56" s="16"/>
      <c r="JTF56" s="47"/>
      <c r="JTG56" s="16"/>
      <c r="JTK56" s="47"/>
      <c r="JTL56" s="16"/>
      <c r="JTP56" s="47"/>
      <c r="JTQ56" s="16"/>
      <c r="JTU56" s="47"/>
      <c r="JTV56" s="16"/>
      <c r="JTZ56" s="47"/>
      <c r="JUA56" s="16"/>
      <c r="JUE56" s="47"/>
      <c r="JUF56" s="16"/>
      <c r="JUJ56" s="47"/>
      <c r="JUK56" s="16"/>
      <c r="JUO56" s="47"/>
      <c r="JUP56" s="16"/>
      <c r="JUT56" s="47"/>
      <c r="JUU56" s="16"/>
      <c r="JUY56" s="47"/>
      <c r="JUZ56" s="16"/>
      <c r="JVD56" s="47"/>
      <c r="JVE56" s="16"/>
      <c r="JVI56" s="47"/>
      <c r="JVJ56" s="16"/>
      <c r="JVN56" s="47"/>
      <c r="JVO56" s="16"/>
      <c r="JVS56" s="47"/>
      <c r="JVT56" s="16"/>
      <c r="JVX56" s="47"/>
      <c r="JVY56" s="16"/>
      <c r="JWC56" s="47"/>
      <c r="JWD56" s="16"/>
      <c r="JWH56" s="47"/>
      <c r="JWI56" s="16"/>
      <c r="JWM56" s="47"/>
      <c r="JWN56" s="16"/>
      <c r="JWR56" s="47"/>
      <c r="JWS56" s="16"/>
      <c r="JWW56" s="47"/>
      <c r="JWX56" s="16"/>
      <c r="JXB56" s="47"/>
      <c r="JXC56" s="16"/>
      <c r="JXG56" s="47"/>
      <c r="JXH56" s="16"/>
      <c r="JXL56" s="47"/>
      <c r="JXM56" s="16"/>
      <c r="JXQ56" s="47"/>
      <c r="JXR56" s="16"/>
      <c r="JXV56" s="47"/>
      <c r="JXW56" s="16"/>
      <c r="JYA56" s="47"/>
      <c r="JYB56" s="16"/>
      <c r="JYF56" s="47"/>
      <c r="JYG56" s="16"/>
      <c r="JYK56" s="47"/>
      <c r="JYL56" s="16"/>
      <c r="JYP56" s="47"/>
      <c r="JYQ56" s="16"/>
      <c r="JYU56" s="47"/>
      <c r="JYV56" s="16"/>
      <c r="JYZ56" s="47"/>
      <c r="JZA56" s="16"/>
      <c r="JZE56" s="47"/>
      <c r="JZF56" s="16"/>
      <c r="JZJ56" s="47"/>
      <c r="JZK56" s="16"/>
      <c r="JZO56" s="47"/>
      <c r="JZP56" s="16"/>
      <c r="JZT56" s="47"/>
      <c r="JZU56" s="16"/>
      <c r="JZY56" s="47"/>
      <c r="JZZ56" s="16"/>
      <c r="KAD56" s="47"/>
      <c r="KAE56" s="16"/>
      <c r="KAI56" s="47"/>
      <c r="KAJ56" s="16"/>
      <c r="KAN56" s="47"/>
      <c r="KAO56" s="16"/>
      <c r="KAS56" s="47"/>
      <c r="KAT56" s="16"/>
      <c r="KAX56" s="47"/>
      <c r="KAY56" s="16"/>
      <c r="KBC56" s="47"/>
      <c r="KBD56" s="16"/>
      <c r="KBH56" s="47"/>
      <c r="KBI56" s="16"/>
      <c r="KBM56" s="47"/>
      <c r="KBN56" s="16"/>
      <c r="KBR56" s="47"/>
      <c r="KBS56" s="16"/>
      <c r="KBW56" s="47"/>
      <c r="KBX56" s="16"/>
      <c r="KCB56" s="47"/>
      <c r="KCC56" s="16"/>
      <c r="KCG56" s="47"/>
      <c r="KCH56" s="16"/>
      <c r="KCL56" s="47"/>
      <c r="KCM56" s="16"/>
      <c r="KCQ56" s="47"/>
      <c r="KCR56" s="16"/>
      <c r="KCV56" s="47"/>
      <c r="KCW56" s="16"/>
      <c r="KDA56" s="47"/>
      <c r="KDB56" s="16"/>
      <c r="KDF56" s="47"/>
      <c r="KDG56" s="16"/>
      <c r="KDK56" s="47"/>
      <c r="KDL56" s="16"/>
      <c r="KDP56" s="47"/>
      <c r="KDQ56" s="16"/>
      <c r="KDU56" s="47"/>
      <c r="KDV56" s="16"/>
      <c r="KDZ56" s="47"/>
      <c r="KEA56" s="16"/>
      <c r="KEE56" s="47"/>
      <c r="KEF56" s="16"/>
      <c r="KEJ56" s="47"/>
      <c r="KEK56" s="16"/>
      <c r="KEO56" s="47"/>
      <c r="KEP56" s="16"/>
      <c r="KET56" s="47"/>
      <c r="KEU56" s="16"/>
      <c r="KEY56" s="47"/>
      <c r="KEZ56" s="16"/>
      <c r="KFD56" s="47"/>
      <c r="KFE56" s="16"/>
      <c r="KFI56" s="47"/>
      <c r="KFJ56" s="16"/>
      <c r="KFN56" s="47"/>
      <c r="KFO56" s="16"/>
      <c r="KFS56" s="47"/>
      <c r="KFT56" s="16"/>
      <c r="KFX56" s="47"/>
      <c r="KFY56" s="16"/>
      <c r="KGC56" s="47"/>
      <c r="KGD56" s="16"/>
      <c r="KGH56" s="47"/>
      <c r="KGI56" s="16"/>
      <c r="KGM56" s="47"/>
      <c r="KGN56" s="16"/>
      <c r="KGR56" s="47"/>
      <c r="KGS56" s="16"/>
      <c r="KGW56" s="47"/>
      <c r="KGX56" s="16"/>
      <c r="KHB56" s="47"/>
      <c r="KHC56" s="16"/>
      <c r="KHG56" s="47"/>
      <c r="KHH56" s="16"/>
      <c r="KHL56" s="47"/>
      <c r="KHM56" s="16"/>
      <c r="KHQ56" s="47"/>
      <c r="KHR56" s="16"/>
      <c r="KHV56" s="47"/>
      <c r="KHW56" s="16"/>
      <c r="KIA56" s="47"/>
      <c r="KIB56" s="16"/>
      <c r="KIF56" s="47"/>
      <c r="KIG56" s="16"/>
      <c r="KIK56" s="47"/>
      <c r="KIL56" s="16"/>
      <c r="KIP56" s="47"/>
      <c r="KIQ56" s="16"/>
      <c r="KIU56" s="47"/>
      <c r="KIV56" s="16"/>
      <c r="KIZ56" s="47"/>
      <c r="KJA56" s="16"/>
      <c r="KJE56" s="47"/>
      <c r="KJF56" s="16"/>
      <c r="KJJ56" s="47"/>
      <c r="KJK56" s="16"/>
      <c r="KJO56" s="47"/>
      <c r="KJP56" s="16"/>
      <c r="KJT56" s="47"/>
      <c r="KJU56" s="16"/>
      <c r="KJY56" s="47"/>
      <c r="KJZ56" s="16"/>
      <c r="KKD56" s="47"/>
      <c r="KKE56" s="16"/>
      <c r="KKI56" s="47"/>
      <c r="KKJ56" s="16"/>
      <c r="KKN56" s="47"/>
      <c r="KKO56" s="16"/>
      <c r="KKS56" s="47"/>
      <c r="KKT56" s="16"/>
      <c r="KKX56" s="47"/>
      <c r="KKY56" s="16"/>
      <c r="KLC56" s="47"/>
      <c r="KLD56" s="16"/>
      <c r="KLH56" s="47"/>
      <c r="KLI56" s="16"/>
      <c r="KLM56" s="47"/>
      <c r="KLN56" s="16"/>
      <c r="KLR56" s="47"/>
      <c r="KLS56" s="16"/>
      <c r="KLW56" s="47"/>
      <c r="KLX56" s="16"/>
      <c r="KMB56" s="47"/>
      <c r="KMC56" s="16"/>
      <c r="KMG56" s="47"/>
      <c r="KMH56" s="16"/>
      <c r="KML56" s="47"/>
      <c r="KMM56" s="16"/>
      <c r="KMQ56" s="47"/>
      <c r="KMR56" s="16"/>
      <c r="KMV56" s="47"/>
      <c r="KMW56" s="16"/>
      <c r="KNA56" s="47"/>
      <c r="KNB56" s="16"/>
      <c r="KNF56" s="47"/>
      <c r="KNG56" s="16"/>
      <c r="KNK56" s="47"/>
      <c r="KNL56" s="16"/>
      <c r="KNP56" s="47"/>
      <c r="KNQ56" s="16"/>
      <c r="KNU56" s="47"/>
      <c r="KNV56" s="16"/>
      <c r="KNZ56" s="47"/>
      <c r="KOA56" s="16"/>
      <c r="KOE56" s="47"/>
      <c r="KOF56" s="16"/>
      <c r="KOJ56" s="47"/>
      <c r="KOK56" s="16"/>
      <c r="KOO56" s="47"/>
      <c r="KOP56" s="16"/>
      <c r="KOT56" s="47"/>
      <c r="KOU56" s="16"/>
      <c r="KOY56" s="47"/>
      <c r="KOZ56" s="16"/>
      <c r="KPD56" s="47"/>
      <c r="KPE56" s="16"/>
      <c r="KPI56" s="47"/>
      <c r="KPJ56" s="16"/>
      <c r="KPN56" s="47"/>
      <c r="KPO56" s="16"/>
      <c r="KPS56" s="47"/>
      <c r="KPT56" s="16"/>
      <c r="KPX56" s="47"/>
      <c r="KPY56" s="16"/>
      <c r="KQC56" s="47"/>
      <c r="KQD56" s="16"/>
      <c r="KQH56" s="47"/>
      <c r="KQI56" s="16"/>
      <c r="KQM56" s="47"/>
      <c r="KQN56" s="16"/>
      <c r="KQR56" s="47"/>
      <c r="KQS56" s="16"/>
      <c r="KQW56" s="47"/>
      <c r="KQX56" s="16"/>
      <c r="KRB56" s="47"/>
      <c r="KRC56" s="16"/>
      <c r="KRG56" s="47"/>
      <c r="KRH56" s="16"/>
      <c r="KRL56" s="47"/>
      <c r="KRM56" s="16"/>
      <c r="KRQ56" s="47"/>
      <c r="KRR56" s="16"/>
      <c r="KRV56" s="47"/>
      <c r="KRW56" s="16"/>
      <c r="KSA56" s="47"/>
      <c r="KSB56" s="16"/>
      <c r="KSF56" s="47"/>
      <c r="KSG56" s="16"/>
      <c r="KSK56" s="47"/>
      <c r="KSL56" s="16"/>
      <c r="KSP56" s="47"/>
      <c r="KSQ56" s="16"/>
      <c r="KSU56" s="47"/>
      <c r="KSV56" s="16"/>
      <c r="KSZ56" s="47"/>
      <c r="KTA56" s="16"/>
      <c r="KTE56" s="47"/>
      <c r="KTF56" s="16"/>
      <c r="KTJ56" s="47"/>
      <c r="KTK56" s="16"/>
      <c r="KTO56" s="47"/>
      <c r="KTP56" s="16"/>
      <c r="KTT56" s="47"/>
      <c r="KTU56" s="16"/>
      <c r="KTY56" s="47"/>
      <c r="KTZ56" s="16"/>
      <c r="KUD56" s="47"/>
      <c r="KUE56" s="16"/>
      <c r="KUI56" s="47"/>
      <c r="KUJ56" s="16"/>
      <c r="KUN56" s="47"/>
      <c r="KUO56" s="16"/>
      <c r="KUS56" s="47"/>
      <c r="KUT56" s="16"/>
      <c r="KUX56" s="47"/>
      <c r="KUY56" s="16"/>
      <c r="KVC56" s="47"/>
      <c r="KVD56" s="16"/>
      <c r="KVH56" s="47"/>
      <c r="KVI56" s="16"/>
      <c r="KVM56" s="47"/>
      <c r="KVN56" s="16"/>
      <c r="KVR56" s="47"/>
      <c r="KVS56" s="16"/>
      <c r="KVW56" s="47"/>
      <c r="KVX56" s="16"/>
      <c r="KWB56" s="47"/>
      <c r="KWC56" s="16"/>
      <c r="KWG56" s="47"/>
      <c r="KWH56" s="16"/>
      <c r="KWL56" s="47"/>
      <c r="KWM56" s="16"/>
      <c r="KWQ56" s="47"/>
      <c r="KWR56" s="16"/>
      <c r="KWV56" s="47"/>
      <c r="KWW56" s="16"/>
      <c r="KXA56" s="47"/>
      <c r="KXB56" s="16"/>
      <c r="KXF56" s="47"/>
      <c r="KXG56" s="16"/>
      <c r="KXK56" s="47"/>
      <c r="KXL56" s="16"/>
      <c r="KXP56" s="47"/>
      <c r="KXQ56" s="16"/>
      <c r="KXU56" s="47"/>
      <c r="KXV56" s="16"/>
      <c r="KXZ56" s="47"/>
      <c r="KYA56" s="16"/>
      <c r="KYE56" s="47"/>
      <c r="KYF56" s="16"/>
      <c r="KYJ56" s="47"/>
      <c r="KYK56" s="16"/>
      <c r="KYO56" s="47"/>
      <c r="KYP56" s="16"/>
      <c r="KYT56" s="47"/>
      <c r="KYU56" s="16"/>
      <c r="KYY56" s="47"/>
      <c r="KYZ56" s="16"/>
      <c r="KZD56" s="47"/>
      <c r="KZE56" s="16"/>
      <c r="KZI56" s="47"/>
      <c r="KZJ56" s="16"/>
      <c r="KZN56" s="47"/>
      <c r="KZO56" s="16"/>
      <c r="KZS56" s="47"/>
      <c r="KZT56" s="16"/>
      <c r="KZX56" s="47"/>
      <c r="KZY56" s="16"/>
      <c r="LAC56" s="47"/>
      <c r="LAD56" s="16"/>
      <c r="LAH56" s="47"/>
      <c r="LAI56" s="16"/>
      <c r="LAM56" s="47"/>
      <c r="LAN56" s="16"/>
      <c r="LAR56" s="47"/>
      <c r="LAS56" s="16"/>
      <c r="LAW56" s="47"/>
      <c r="LAX56" s="16"/>
      <c r="LBB56" s="47"/>
      <c r="LBC56" s="16"/>
      <c r="LBG56" s="47"/>
      <c r="LBH56" s="16"/>
      <c r="LBL56" s="47"/>
      <c r="LBM56" s="16"/>
      <c r="LBQ56" s="47"/>
      <c r="LBR56" s="16"/>
      <c r="LBV56" s="47"/>
      <c r="LBW56" s="16"/>
      <c r="LCA56" s="47"/>
      <c r="LCB56" s="16"/>
      <c r="LCF56" s="47"/>
      <c r="LCG56" s="16"/>
      <c r="LCK56" s="47"/>
      <c r="LCL56" s="16"/>
      <c r="LCP56" s="47"/>
      <c r="LCQ56" s="16"/>
      <c r="LCU56" s="47"/>
      <c r="LCV56" s="16"/>
      <c r="LCZ56" s="47"/>
      <c r="LDA56" s="16"/>
      <c r="LDE56" s="47"/>
      <c r="LDF56" s="16"/>
      <c r="LDJ56" s="47"/>
      <c r="LDK56" s="16"/>
      <c r="LDO56" s="47"/>
      <c r="LDP56" s="16"/>
      <c r="LDT56" s="47"/>
      <c r="LDU56" s="16"/>
      <c r="LDY56" s="47"/>
      <c r="LDZ56" s="16"/>
      <c r="LED56" s="47"/>
      <c r="LEE56" s="16"/>
      <c r="LEI56" s="47"/>
      <c r="LEJ56" s="16"/>
      <c r="LEN56" s="47"/>
      <c r="LEO56" s="16"/>
      <c r="LES56" s="47"/>
      <c r="LET56" s="16"/>
      <c r="LEX56" s="47"/>
      <c r="LEY56" s="16"/>
      <c r="LFC56" s="47"/>
      <c r="LFD56" s="16"/>
      <c r="LFH56" s="47"/>
      <c r="LFI56" s="16"/>
      <c r="LFM56" s="47"/>
      <c r="LFN56" s="16"/>
      <c r="LFR56" s="47"/>
      <c r="LFS56" s="16"/>
      <c r="LFW56" s="47"/>
      <c r="LFX56" s="16"/>
      <c r="LGB56" s="47"/>
      <c r="LGC56" s="16"/>
      <c r="LGG56" s="47"/>
      <c r="LGH56" s="16"/>
      <c r="LGL56" s="47"/>
      <c r="LGM56" s="16"/>
      <c r="LGQ56" s="47"/>
      <c r="LGR56" s="16"/>
      <c r="LGV56" s="47"/>
      <c r="LGW56" s="16"/>
      <c r="LHA56" s="47"/>
      <c r="LHB56" s="16"/>
      <c r="LHF56" s="47"/>
      <c r="LHG56" s="16"/>
      <c r="LHK56" s="47"/>
      <c r="LHL56" s="16"/>
      <c r="LHP56" s="47"/>
      <c r="LHQ56" s="16"/>
      <c r="LHU56" s="47"/>
      <c r="LHV56" s="16"/>
      <c r="LHZ56" s="47"/>
      <c r="LIA56" s="16"/>
      <c r="LIE56" s="47"/>
      <c r="LIF56" s="16"/>
      <c r="LIJ56" s="47"/>
      <c r="LIK56" s="16"/>
      <c r="LIO56" s="47"/>
      <c r="LIP56" s="16"/>
      <c r="LIT56" s="47"/>
      <c r="LIU56" s="16"/>
      <c r="LIY56" s="47"/>
      <c r="LIZ56" s="16"/>
      <c r="LJD56" s="47"/>
      <c r="LJE56" s="16"/>
      <c r="LJI56" s="47"/>
      <c r="LJJ56" s="16"/>
      <c r="LJN56" s="47"/>
      <c r="LJO56" s="16"/>
      <c r="LJS56" s="47"/>
      <c r="LJT56" s="16"/>
      <c r="LJX56" s="47"/>
      <c r="LJY56" s="16"/>
      <c r="LKC56" s="47"/>
      <c r="LKD56" s="16"/>
      <c r="LKH56" s="47"/>
      <c r="LKI56" s="16"/>
      <c r="LKM56" s="47"/>
      <c r="LKN56" s="16"/>
      <c r="LKR56" s="47"/>
      <c r="LKS56" s="16"/>
      <c r="LKW56" s="47"/>
      <c r="LKX56" s="16"/>
      <c r="LLB56" s="47"/>
      <c r="LLC56" s="16"/>
      <c r="LLG56" s="47"/>
      <c r="LLH56" s="16"/>
      <c r="LLL56" s="47"/>
      <c r="LLM56" s="16"/>
      <c r="LLQ56" s="47"/>
      <c r="LLR56" s="16"/>
      <c r="LLV56" s="47"/>
      <c r="LLW56" s="16"/>
      <c r="LMA56" s="47"/>
      <c r="LMB56" s="16"/>
      <c r="LMF56" s="47"/>
      <c r="LMG56" s="16"/>
      <c r="LMK56" s="47"/>
      <c r="LML56" s="16"/>
      <c r="LMP56" s="47"/>
      <c r="LMQ56" s="16"/>
      <c r="LMU56" s="47"/>
      <c r="LMV56" s="16"/>
      <c r="LMZ56" s="47"/>
      <c r="LNA56" s="16"/>
      <c r="LNE56" s="47"/>
      <c r="LNF56" s="16"/>
      <c r="LNJ56" s="47"/>
      <c r="LNK56" s="16"/>
      <c r="LNO56" s="47"/>
      <c r="LNP56" s="16"/>
      <c r="LNT56" s="47"/>
      <c r="LNU56" s="16"/>
      <c r="LNY56" s="47"/>
      <c r="LNZ56" s="16"/>
      <c r="LOD56" s="47"/>
      <c r="LOE56" s="16"/>
      <c r="LOI56" s="47"/>
      <c r="LOJ56" s="16"/>
      <c r="LON56" s="47"/>
      <c r="LOO56" s="16"/>
      <c r="LOS56" s="47"/>
      <c r="LOT56" s="16"/>
      <c r="LOX56" s="47"/>
      <c r="LOY56" s="16"/>
      <c r="LPC56" s="47"/>
      <c r="LPD56" s="16"/>
      <c r="LPH56" s="47"/>
      <c r="LPI56" s="16"/>
      <c r="LPM56" s="47"/>
      <c r="LPN56" s="16"/>
      <c r="LPR56" s="47"/>
      <c r="LPS56" s="16"/>
      <c r="LPW56" s="47"/>
      <c r="LPX56" s="16"/>
      <c r="LQB56" s="47"/>
      <c r="LQC56" s="16"/>
      <c r="LQG56" s="47"/>
      <c r="LQH56" s="16"/>
      <c r="LQL56" s="47"/>
      <c r="LQM56" s="16"/>
      <c r="LQQ56" s="47"/>
      <c r="LQR56" s="16"/>
      <c r="LQV56" s="47"/>
      <c r="LQW56" s="16"/>
      <c r="LRA56" s="47"/>
      <c r="LRB56" s="16"/>
      <c r="LRF56" s="47"/>
      <c r="LRG56" s="16"/>
      <c r="LRK56" s="47"/>
      <c r="LRL56" s="16"/>
      <c r="LRP56" s="47"/>
      <c r="LRQ56" s="16"/>
      <c r="LRU56" s="47"/>
      <c r="LRV56" s="16"/>
      <c r="LRZ56" s="47"/>
      <c r="LSA56" s="16"/>
      <c r="LSE56" s="47"/>
      <c r="LSF56" s="16"/>
      <c r="LSJ56" s="47"/>
      <c r="LSK56" s="16"/>
      <c r="LSO56" s="47"/>
      <c r="LSP56" s="16"/>
      <c r="LST56" s="47"/>
      <c r="LSU56" s="16"/>
      <c r="LSY56" s="47"/>
      <c r="LSZ56" s="16"/>
      <c r="LTD56" s="47"/>
      <c r="LTE56" s="16"/>
      <c r="LTI56" s="47"/>
      <c r="LTJ56" s="16"/>
      <c r="LTN56" s="47"/>
      <c r="LTO56" s="16"/>
      <c r="LTS56" s="47"/>
      <c r="LTT56" s="16"/>
      <c r="LTX56" s="47"/>
      <c r="LTY56" s="16"/>
      <c r="LUC56" s="47"/>
      <c r="LUD56" s="16"/>
      <c r="LUH56" s="47"/>
      <c r="LUI56" s="16"/>
      <c r="LUM56" s="47"/>
      <c r="LUN56" s="16"/>
      <c r="LUR56" s="47"/>
      <c r="LUS56" s="16"/>
      <c r="LUW56" s="47"/>
      <c r="LUX56" s="16"/>
      <c r="LVB56" s="47"/>
      <c r="LVC56" s="16"/>
      <c r="LVG56" s="47"/>
      <c r="LVH56" s="16"/>
      <c r="LVL56" s="47"/>
      <c r="LVM56" s="16"/>
      <c r="LVQ56" s="47"/>
      <c r="LVR56" s="16"/>
      <c r="LVV56" s="47"/>
      <c r="LVW56" s="16"/>
      <c r="LWA56" s="47"/>
      <c r="LWB56" s="16"/>
      <c r="LWF56" s="47"/>
      <c r="LWG56" s="16"/>
      <c r="LWK56" s="47"/>
      <c r="LWL56" s="16"/>
      <c r="LWP56" s="47"/>
      <c r="LWQ56" s="16"/>
      <c r="LWU56" s="47"/>
      <c r="LWV56" s="16"/>
      <c r="LWZ56" s="47"/>
      <c r="LXA56" s="16"/>
      <c r="LXE56" s="47"/>
      <c r="LXF56" s="16"/>
      <c r="LXJ56" s="47"/>
      <c r="LXK56" s="16"/>
      <c r="LXO56" s="47"/>
      <c r="LXP56" s="16"/>
      <c r="LXT56" s="47"/>
      <c r="LXU56" s="16"/>
      <c r="LXY56" s="47"/>
      <c r="LXZ56" s="16"/>
      <c r="LYD56" s="47"/>
      <c r="LYE56" s="16"/>
      <c r="LYI56" s="47"/>
      <c r="LYJ56" s="16"/>
      <c r="LYN56" s="47"/>
      <c r="LYO56" s="16"/>
      <c r="LYS56" s="47"/>
      <c r="LYT56" s="16"/>
      <c r="LYX56" s="47"/>
      <c r="LYY56" s="16"/>
      <c r="LZC56" s="47"/>
      <c r="LZD56" s="16"/>
      <c r="LZH56" s="47"/>
      <c r="LZI56" s="16"/>
      <c r="LZM56" s="47"/>
      <c r="LZN56" s="16"/>
      <c r="LZR56" s="47"/>
      <c r="LZS56" s="16"/>
      <c r="LZW56" s="47"/>
      <c r="LZX56" s="16"/>
      <c r="MAB56" s="47"/>
      <c r="MAC56" s="16"/>
      <c r="MAG56" s="47"/>
      <c r="MAH56" s="16"/>
      <c r="MAL56" s="47"/>
      <c r="MAM56" s="16"/>
      <c r="MAQ56" s="47"/>
      <c r="MAR56" s="16"/>
      <c r="MAV56" s="47"/>
      <c r="MAW56" s="16"/>
      <c r="MBA56" s="47"/>
      <c r="MBB56" s="16"/>
      <c r="MBF56" s="47"/>
      <c r="MBG56" s="16"/>
      <c r="MBK56" s="47"/>
      <c r="MBL56" s="16"/>
      <c r="MBP56" s="47"/>
      <c r="MBQ56" s="16"/>
      <c r="MBU56" s="47"/>
      <c r="MBV56" s="16"/>
      <c r="MBZ56" s="47"/>
      <c r="MCA56" s="16"/>
      <c r="MCE56" s="47"/>
      <c r="MCF56" s="16"/>
      <c r="MCJ56" s="47"/>
      <c r="MCK56" s="16"/>
      <c r="MCO56" s="47"/>
      <c r="MCP56" s="16"/>
      <c r="MCT56" s="47"/>
      <c r="MCU56" s="16"/>
      <c r="MCY56" s="47"/>
      <c r="MCZ56" s="16"/>
      <c r="MDD56" s="47"/>
      <c r="MDE56" s="16"/>
      <c r="MDI56" s="47"/>
      <c r="MDJ56" s="16"/>
      <c r="MDN56" s="47"/>
      <c r="MDO56" s="16"/>
      <c r="MDS56" s="47"/>
      <c r="MDT56" s="16"/>
      <c r="MDX56" s="47"/>
      <c r="MDY56" s="16"/>
      <c r="MEC56" s="47"/>
      <c r="MED56" s="16"/>
      <c r="MEH56" s="47"/>
      <c r="MEI56" s="16"/>
      <c r="MEM56" s="47"/>
      <c r="MEN56" s="16"/>
      <c r="MER56" s="47"/>
      <c r="MES56" s="16"/>
      <c r="MEW56" s="47"/>
      <c r="MEX56" s="16"/>
      <c r="MFB56" s="47"/>
      <c r="MFC56" s="16"/>
      <c r="MFG56" s="47"/>
      <c r="MFH56" s="16"/>
      <c r="MFL56" s="47"/>
      <c r="MFM56" s="16"/>
      <c r="MFQ56" s="47"/>
      <c r="MFR56" s="16"/>
      <c r="MFV56" s="47"/>
      <c r="MFW56" s="16"/>
      <c r="MGA56" s="47"/>
      <c r="MGB56" s="16"/>
      <c r="MGF56" s="47"/>
      <c r="MGG56" s="16"/>
      <c r="MGK56" s="47"/>
      <c r="MGL56" s="16"/>
      <c r="MGP56" s="47"/>
      <c r="MGQ56" s="16"/>
      <c r="MGU56" s="47"/>
      <c r="MGV56" s="16"/>
      <c r="MGZ56" s="47"/>
      <c r="MHA56" s="16"/>
      <c r="MHE56" s="47"/>
      <c r="MHF56" s="16"/>
      <c r="MHJ56" s="47"/>
      <c r="MHK56" s="16"/>
      <c r="MHO56" s="47"/>
      <c r="MHP56" s="16"/>
      <c r="MHT56" s="47"/>
      <c r="MHU56" s="16"/>
      <c r="MHY56" s="47"/>
      <c r="MHZ56" s="16"/>
      <c r="MID56" s="47"/>
      <c r="MIE56" s="16"/>
      <c r="MII56" s="47"/>
      <c r="MIJ56" s="16"/>
      <c r="MIN56" s="47"/>
      <c r="MIO56" s="16"/>
      <c r="MIS56" s="47"/>
      <c r="MIT56" s="16"/>
      <c r="MIX56" s="47"/>
      <c r="MIY56" s="16"/>
      <c r="MJC56" s="47"/>
      <c r="MJD56" s="16"/>
      <c r="MJH56" s="47"/>
      <c r="MJI56" s="16"/>
      <c r="MJM56" s="47"/>
      <c r="MJN56" s="16"/>
      <c r="MJR56" s="47"/>
      <c r="MJS56" s="16"/>
      <c r="MJW56" s="47"/>
      <c r="MJX56" s="16"/>
      <c r="MKB56" s="47"/>
      <c r="MKC56" s="16"/>
      <c r="MKG56" s="47"/>
      <c r="MKH56" s="16"/>
      <c r="MKL56" s="47"/>
      <c r="MKM56" s="16"/>
      <c r="MKQ56" s="47"/>
      <c r="MKR56" s="16"/>
      <c r="MKV56" s="47"/>
      <c r="MKW56" s="16"/>
      <c r="MLA56" s="47"/>
      <c r="MLB56" s="16"/>
      <c r="MLF56" s="47"/>
      <c r="MLG56" s="16"/>
      <c r="MLK56" s="47"/>
      <c r="MLL56" s="16"/>
      <c r="MLP56" s="47"/>
      <c r="MLQ56" s="16"/>
      <c r="MLU56" s="47"/>
      <c r="MLV56" s="16"/>
      <c r="MLZ56" s="47"/>
      <c r="MMA56" s="16"/>
      <c r="MME56" s="47"/>
      <c r="MMF56" s="16"/>
      <c r="MMJ56" s="47"/>
      <c r="MMK56" s="16"/>
      <c r="MMO56" s="47"/>
      <c r="MMP56" s="16"/>
      <c r="MMT56" s="47"/>
      <c r="MMU56" s="16"/>
      <c r="MMY56" s="47"/>
      <c r="MMZ56" s="16"/>
      <c r="MND56" s="47"/>
      <c r="MNE56" s="16"/>
      <c r="MNI56" s="47"/>
      <c r="MNJ56" s="16"/>
      <c r="MNN56" s="47"/>
      <c r="MNO56" s="16"/>
      <c r="MNS56" s="47"/>
      <c r="MNT56" s="16"/>
      <c r="MNX56" s="47"/>
      <c r="MNY56" s="16"/>
      <c r="MOC56" s="47"/>
      <c r="MOD56" s="16"/>
      <c r="MOH56" s="47"/>
      <c r="MOI56" s="16"/>
      <c r="MOM56" s="47"/>
      <c r="MON56" s="16"/>
      <c r="MOR56" s="47"/>
      <c r="MOS56" s="16"/>
      <c r="MOW56" s="47"/>
      <c r="MOX56" s="16"/>
      <c r="MPB56" s="47"/>
      <c r="MPC56" s="16"/>
      <c r="MPG56" s="47"/>
      <c r="MPH56" s="16"/>
      <c r="MPL56" s="47"/>
      <c r="MPM56" s="16"/>
      <c r="MPQ56" s="47"/>
      <c r="MPR56" s="16"/>
      <c r="MPV56" s="47"/>
      <c r="MPW56" s="16"/>
      <c r="MQA56" s="47"/>
      <c r="MQB56" s="16"/>
      <c r="MQF56" s="47"/>
      <c r="MQG56" s="16"/>
      <c r="MQK56" s="47"/>
      <c r="MQL56" s="16"/>
      <c r="MQP56" s="47"/>
      <c r="MQQ56" s="16"/>
      <c r="MQU56" s="47"/>
      <c r="MQV56" s="16"/>
      <c r="MQZ56" s="47"/>
      <c r="MRA56" s="16"/>
      <c r="MRE56" s="47"/>
      <c r="MRF56" s="16"/>
      <c r="MRJ56" s="47"/>
      <c r="MRK56" s="16"/>
      <c r="MRO56" s="47"/>
      <c r="MRP56" s="16"/>
      <c r="MRT56" s="47"/>
      <c r="MRU56" s="16"/>
      <c r="MRY56" s="47"/>
      <c r="MRZ56" s="16"/>
      <c r="MSD56" s="47"/>
      <c r="MSE56" s="16"/>
      <c r="MSI56" s="47"/>
      <c r="MSJ56" s="16"/>
      <c r="MSN56" s="47"/>
      <c r="MSO56" s="16"/>
      <c r="MSS56" s="47"/>
      <c r="MST56" s="16"/>
      <c r="MSX56" s="47"/>
      <c r="MSY56" s="16"/>
      <c r="MTC56" s="47"/>
      <c r="MTD56" s="16"/>
      <c r="MTH56" s="47"/>
      <c r="MTI56" s="16"/>
      <c r="MTM56" s="47"/>
      <c r="MTN56" s="16"/>
      <c r="MTR56" s="47"/>
      <c r="MTS56" s="16"/>
      <c r="MTW56" s="47"/>
      <c r="MTX56" s="16"/>
      <c r="MUB56" s="47"/>
      <c r="MUC56" s="16"/>
      <c r="MUG56" s="47"/>
      <c r="MUH56" s="16"/>
      <c r="MUL56" s="47"/>
      <c r="MUM56" s="16"/>
      <c r="MUQ56" s="47"/>
      <c r="MUR56" s="16"/>
      <c r="MUV56" s="47"/>
      <c r="MUW56" s="16"/>
      <c r="MVA56" s="47"/>
      <c r="MVB56" s="16"/>
      <c r="MVF56" s="47"/>
      <c r="MVG56" s="16"/>
      <c r="MVK56" s="47"/>
      <c r="MVL56" s="16"/>
      <c r="MVP56" s="47"/>
      <c r="MVQ56" s="16"/>
      <c r="MVU56" s="47"/>
      <c r="MVV56" s="16"/>
      <c r="MVZ56" s="47"/>
      <c r="MWA56" s="16"/>
      <c r="MWE56" s="47"/>
      <c r="MWF56" s="16"/>
      <c r="MWJ56" s="47"/>
      <c r="MWK56" s="16"/>
      <c r="MWO56" s="47"/>
      <c r="MWP56" s="16"/>
      <c r="MWT56" s="47"/>
      <c r="MWU56" s="16"/>
      <c r="MWY56" s="47"/>
      <c r="MWZ56" s="16"/>
      <c r="MXD56" s="47"/>
      <c r="MXE56" s="16"/>
      <c r="MXI56" s="47"/>
      <c r="MXJ56" s="16"/>
      <c r="MXN56" s="47"/>
      <c r="MXO56" s="16"/>
      <c r="MXS56" s="47"/>
      <c r="MXT56" s="16"/>
      <c r="MXX56" s="47"/>
      <c r="MXY56" s="16"/>
      <c r="MYC56" s="47"/>
      <c r="MYD56" s="16"/>
      <c r="MYH56" s="47"/>
      <c r="MYI56" s="16"/>
      <c r="MYM56" s="47"/>
      <c r="MYN56" s="16"/>
      <c r="MYR56" s="47"/>
      <c r="MYS56" s="16"/>
      <c r="MYW56" s="47"/>
      <c r="MYX56" s="16"/>
      <c r="MZB56" s="47"/>
      <c r="MZC56" s="16"/>
      <c r="MZG56" s="47"/>
      <c r="MZH56" s="16"/>
      <c r="MZL56" s="47"/>
      <c r="MZM56" s="16"/>
      <c r="MZQ56" s="47"/>
      <c r="MZR56" s="16"/>
      <c r="MZV56" s="47"/>
      <c r="MZW56" s="16"/>
      <c r="NAA56" s="47"/>
      <c r="NAB56" s="16"/>
      <c r="NAF56" s="47"/>
      <c r="NAG56" s="16"/>
      <c r="NAK56" s="47"/>
      <c r="NAL56" s="16"/>
      <c r="NAP56" s="47"/>
      <c r="NAQ56" s="16"/>
      <c r="NAU56" s="47"/>
      <c r="NAV56" s="16"/>
      <c r="NAZ56" s="47"/>
      <c r="NBA56" s="16"/>
      <c r="NBE56" s="47"/>
      <c r="NBF56" s="16"/>
      <c r="NBJ56" s="47"/>
      <c r="NBK56" s="16"/>
      <c r="NBO56" s="47"/>
      <c r="NBP56" s="16"/>
      <c r="NBT56" s="47"/>
      <c r="NBU56" s="16"/>
      <c r="NBY56" s="47"/>
      <c r="NBZ56" s="16"/>
      <c r="NCD56" s="47"/>
      <c r="NCE56" s="16"/>
      <c r="NCI56" s="47"/>
      <c r="NCJ56" s="16"/>
      <c r="NCN56" s="47"/>
      <c r="NCO56" s="16"/>
      <c r="NCS56" s="47"/>
      <c r="NCT56" s="16"/>
      <c r="NCX56" s="47"/>
      <c r="NCY56" s="16"/>
      <c r="NDC56" s="47"/>
      <c r="NDD56" s="16"/>
      <c r="NDH56" s="47"/>
      <c r="NDI56" s="16"/>
      <c r="NDM56" s="47"/>
      <c r="NDN56" s="16"/>
      <c r="NDR56" s="47"/>
      <c r="NDS56" s="16"/>
      <c r="NDW56" s="47"/>
      <c r="NDX56" s="16"/>
      <c r="NEB56" s="47"/>
      <c r="NEC56" s="16"/>
      <c r="NEG56" s="47"/>
      <c r="NEH56" s="16"/>
      <c r="NEL56" s="47"/>
      <c r="NEM56" s="16"/>
      <c r="NEQ56" s="47"/>
      <c r="NER56" s="16"/>
      <c r="NEV56" s="47"/>
      <c r="NEW56" s="16"/>
      <c r="NFA56" s="47"/>
      <c r="NFB56" s="16"/>
      <c r="NFF56" s="47"/>
      <c r="NFG56" s="16"/>
      <c r="NFK56" s="47"/>
      <c r="NFL56" s="16"/>
      <c r="NFP56" s="47"/>
      <c r="NFQ56" s="16"/>
      <c r="NFU56" s="47"/>
      <c r="NFV56" s="16"/>
      <c r="NFZ56" s="47"/>
      <c r="NGA56" s="16"/>
      <c r="NGE56" s="47"/>
      <c r="NGF56" s="16"/>
      <c r="NGJ56" s="47"/>
      <c r="NGK56" s="16"/>
      <c r="NGO56" s="47"/>
      <c r="NGP56" s="16"/>
      <c r="NGT56" s="47"/>
      <c r="NGU56" s="16"/>
      <c r="NGY56" s="47"/>
      <c r="NGZ56" s="16"/>
      <c r="NHD56" s="47"/>
      <c r="NHE56" s="16"/>
      <c r="NHI56" s="47"/>
      <c r="NHJ56" s="16"/>
      <c r="NHN56" s="47"/>
      <c r="NHO56" s="16"/>
      <c r="NHS56" s="47"/>
      <c r="NHT56" s="16"/>
      <c r="NHX56" s="47"/>
      <c r="NHY56" s="16"/>
      <c r="NIC56" s="47"/>
      <c r="NID56" s="16"/>
      <c r="NIH56" s="47"/>
      <c r="NII56" s="16"/>
      <c r="NIM56" s="47"/>
      <c r="NIN56" s="16"/>
      <c r="NIR56" s="47"/>
      <c r="NIS56" s="16"/>
      <c r="NIW56" s="47"/>
      <c r="NIX56" s="16"/>
      <c r="NJB56" s="47"/>
      <c r="NJC56" s="16"/>
      <c r="NJG56" s="47"/>
      <c r="NJH56" s="16"/>
      <c r="NJL56" s="47"/>
      <c r="NJM56" s="16"/>
      <c r="NJQ56" s="47"/>
      <c r="NJR56" s="16"/>
      <c r="NJV56" s="47"/>
      <c r="NJW56" s="16"/>
      <c r="NKA56" s="47"/>
      <c r="NKB56" s="16"/>
      <c r="NKF56" s="47"/>
      <c r="NKG56" s="16"/>
      <c r="NKK56" s="47"/>
      <c r="NKL56" s="16"/>
      <c r="NKP56" s="47"/>
      <c r="NKQ56" s="16"/>
      <c r="NKU56" s="47"/>
      <c r="NKV56" s="16"/>
      <c r="NKZ56" s="47"/>
      <c r="NLA56" s="16"/>
      <c r="NLE56" s="47"/>
      <c r="NLF56" s="16"/>
      <c r="NLJ56" s="47"/>
      <c r="NLK56" s="16"/>
      <c r="NLO56" s="47"/>
      <c r="NLP56" s="16"/>
      <c r="NLT56" s="47"/>
      <c r="NLU56" s="16"/>
      <c r="NLY56" s="47"/>
      <c r="NLZ56" s="16"/>
      <c r="NMD56" s="47"/>
      <c r="NME56" s="16"/>
      <c r="NMI56" s="47"/>
      <c r="NMJ56" s="16"/>
      <c r="NMN56" s="47"/>
      <c r="NMO56" s="16"/>
      <c r="NMS56" s="47"/>
      <c r="NMT56" s="16"/>
      <c r="NMX56" s="47"/>
      <c r="NMY56" s="16"/>
      <c r="NNC56" s="47"/>
      <c r="NND56" s="16"/>
      <c r="NNH56" s="47"/>
      <c r="NNI56" s="16"/>
      <c r="NNM56" s="47"/>
      <c r="NNN56" s="16"/>
      <c r="NNR56" s="47"/>
      <c r="NNS56" s="16"/>
      <c r="NNW56" s="47"/>
      <c r="NNX56" s="16"/>
      <c r="NOB56" s="47"/>
      <c r="NOC56" s="16"/>
      <c r="NOG56" s="47"/>
      <c r="NOH56" s="16"/>
      <c r="NOL56" s="47"/>
      <c r="NOM56" s="16"/>
      <c r="NOQ56" s="47"/>
      <c r="NOR56" s="16"/>
      <c r="NOV56" s="47"/>
      <c r="NOW56" s="16"/>
      <c r="NPA56" s="47"/>
      <c r="NPB56" s="16"/>
      <c r="NPF56" s="47"/>
      <c r="NPG56" s="16"/>
      <c r="NPK56" s="47"/>
      <c r="NPL56" s="16"/>
      <c r="NPP56" s="47"/>
      <c r="NPQ56" s="16"/>
      <c r="NPU56" s="47"/>
      <c r="NPV56" s="16"/>
      <c r="NPZ56" s="47"/>
      <c r="NQA56" s="16"/>
      <c r="NQE56" s="47"/>
      <c r="NQF56" s="16"/>
      <c r="NQJ56" s="47"/>
      <c r="NQK56" s="16"/>
      <c r="NQO56" s="47"/>
      <c r="NQP56" s="16"/>
      <c r="NQT56" s="47"/>
      <c r="NQU56" s="16"/>
      <c r="NQY56" s="47"/>
      <c r="NQZ56" s="16"/>
      <c r="NRD56" s="47"/>
      <c r="NRE56" s="16"/>
      <c r="NRI56" s="47"/>
      <c r="NRJ56" s="16"/>
      <c r="NRN56" s="47"/>
      <c r="NRO56" s="16"/>
      <c r="NRS56" s="47"/>
      <c r="NRT56" s="16"/>
      <c r="NRX56" s="47"/>
      <c r="NRY56" s="16"/>
      <c r="NSC56" s="47"/>
      <c r="NSD56" s="16"/>
      <c r="NSH56" s="47"/>
      <c r="NSI56" s="16"/>
      <c r="NSM56" s="47"/>
      <c r="NSN56" s="16"/>
      <c r="NSR56" s="47"/>
      <c r="NSS56" s="16"/>
      <c r="NSW56" s="47"/>
      <c r="NSX56" s="16"/>
      <c r="NTB56" s="47"/>
      <c r="NTC56" s="16"/>
      <c r="NTG56" s="47"/>
      <c r="NTH56" s="16"/>
      <c r="NTL56" s="47"/>
      <c r="NTM56" s="16"/>
      <c r="NTQ56" s="47"/>
      <c r="NTR56" s="16"/>
      <c r="NTV56" s="47"/>
      <c r="NTW56" s="16"/>
      <c r="NUA56" s="47"/>
      <c r="NUB56" s="16"/>
      <c r="NUF56" s="47"/>
      <c r="NUG56" s="16"/>
      <c r="NUK56" s="47"/>
      <c r="NUL56" s="16"/>
      <c r="NUP56" s="47"/>
      <c r="NUQ56" s="16"/>
      <c r="NUU56" s="47"/>
      <c r="NUV56" s="16"/>
      <c r="NUZ56" s="47"/>
      <c r="NVA56" s="16"/>
      <c r="NVE56" s="47"/>
      <c r="NVF56" s="16"/>
      <c r="NVJ56" s="47"/>
      <c r="NVK56" s="16"/>
      <c r="NVO56" s="47"/>
      <c r="NVP56" s="16"/>
      <c r="NVT56" s="47"/>
      <c r="NVU56" s="16"/>
      <c r="NVY56" s="47"/>
      <c r="NVZ56" s="16"/>
      <c r="NWD56" s="47"/>
      <c r="NWE56" s="16"/>
      <c r="NWI56" s="47"/>
      <c r="NWJ56" s="16"/>
      <c r="NWN56" s="47"/>
      <c r="NWO56" s="16"/>
      <c r="NWS56" s="47"/>
      <c r="NWT56" s="16"/>
      <c r="NWX56" s="47"/>
      <c r="NWY56" s="16"/>
      <c r="NXC56" s="47"/>
      <c r="NXD56" s="16"/>
      <c r="NXH56" s="47"/>
      <c r="NXI56" s="16"/>
      <c r="NXM56" s="47"/>
      <c r="NXN56" s="16"/>
      <c r="NXR56" s="47"/>
      <c r="NXS56" s="16"/>
      <c r="NXW56" s="47"/>
      <c r="NXX56" s="16"/>
      <c r="NYB56" s="47"/>
      <c r="NYC56" s="16"/>
      <c r="NYG56" s="47"/>
      <c r="NYH56" s="16"/>
      <c r="NYL56" s="47"/>
      <c r="NYM56" s="16"/>
      <c r="NYQ56" s="47"/>
      <c r="NYR56" s="16"/>
      <c r="NYV56" s="47"/>
      <c r="NYW56" s="16"/>
      <c r="NZA56" s="47"/>
      <c r="NZB56" s="16"/>
      <c r="NZF56" s="47"/>
      <c r="NZG56" s="16"/>
      <c r="NZK56" s="47"/>
      <c r="NZL56" s="16"/>
      <c r="NZP56" s="47"/>
      <c r="NZQ56" s="16"/>
      <c r="NZU56" s="47"/>
      <c r="NZV56" s="16"/>
      <c r="NZZ56" s="47"/>
      <c r="OAA56" s="16"/>
      <c r="OAE56" s="47"/>
      <c r="OAF56" s="16"/>
      <c r="OAJ56" s="47"/>
      <c r="OAK56" s="16"/>
      <c r="OAO56" s="47"/>
      <c r="OAP56" s="16"/>
      <c r="OAT56" s="47"/>
      <c r="OAU56" s="16"/>
      <c r="OAY56" s="47"/>
      <c r="OAZ56" s="16"/>
      <c r="OBD56" s="47"/>
      <c r="OBE56" s="16"/>
      <c r="OBI56" s="47"/>
      <c r="OBJ56" s="16"/>
      <c r="OBN56" s="47"/>
      <c r="OBO56" s="16"/>
      <c r="OBS56" s="47"/>
      <c r="OBT56" s="16"/>
      <c r="OBX56" s="47"/>
      <c r="OBY56" s="16"/>
      <c r="OCC56" s="47"/>
      <c r="OCD56" s="16"/>
      <c r="OCH56" s="47"/>
      <c r="OCI56" s="16"/>
      <c r="OCM56" s="47"/>
      <c r="OCN56" s="16"/>
      <c r="OCR56" s="47"/>
      <c r="OCS56" s="16"/>
      <c r="OCW56" s="47"/>
      <c r="OCX56" s="16"/>
      <c r="ODB56" s="47"/>
      <c r="ODC56" s="16"/>
      <c r="ODG56" s="47"/>
      <c r="ODH56" s="16"/>
      <c r="ODL56" s="47"/>
      <c r="ODM56" s="16"/>
      <c r="ODQ56" s="47"/>
      <c r="ODR56" s="16"/>
      <c r="ODV56" s="47"/>
      <c r="ODW56" s="16"/>
      <c r="OEA56" s="47"/>
      <c r="OEB56" s="16"/>
      <c r="OEF56" s="47"/>
      <c r="OEG56" s="16"/>
      <c r="OEK56" s="47"/>
      <c r="OEL56" s="16"/>
      <c r="OEP56" s="47"/>
      <c r="OEQ56" s="16"/>
      <c r="OEU56" s="47"/>
      <c r="OEV56" s="16"/>
      <c r="OEZ56" s="47"/>
      <c r="OFA56" s="16"/>
      <c r="OFE56" s="47"/>
      <c r="OFF56" s="16"/>
      <c r="OFJ56" s="47"/>
      <c r="OFK56" s="16"/>
      <c r="OFO56" s="47"/>
      <c r="OFP56" s="16"/>
      <c r="OFT56" s="47"/>
      <c r="OFU56" s="16"/>
      <c r="OFY56" s="47"/>
      <c r="OFZ56" s="16"/>
      <c r="OGD56" s="47"/>
      <c r="OGE56" s="16"/>
      <c r="OGI56" s="47"/>
      <c r="OGJ56" s="16"/>
      <c r="OGN56" s="47"/>
      <c r="OGO56" s="16"/>
      <c r="OGS56" s="47"/>
      <c r="OGT56" s="16"/>
      <c r="OGX56" s="47"/>
      <c r="OGY56" s="16"/>
      <c r="OHC56" s="47"/>
      <c r="OHD56" s="16"/>
      <c r="OHH56" s="47"/>
      <c r="OHI56" s="16"/>
      <c r="OHM56" s="47"/>
      <c r="OHN56" s="16"/>
      <c r="OHR56" s="47"/>
      <c r="OHS56" s="16"/>
      <c r="OHW56" s="47"/>
      <c r="OHX56" s="16"/>
      <c r="OIB56" s="47"/>
      <c r="OIC56" s="16"/>
      <c r="OIG56" s="47"/>
      <c r="OIH56" s="16"/>
      <c r="OIL56" s="47"/>
      <c r="OIM56" s="16"/>
      <c r="OIQ56" s="47"/>
      <c r="OIR56" s="16"/>
      <c r="OIV56" s="47"/>
      <c r="OIW56" s="16"/>
      <c r="OJA56" s="47"/>
      <c r="OJB56" s="16"/>
      <c r="OJF56" s="47"/>
      <c r="OJG56" s="16"/>
      <c r="OJK56" s="47"/>
      <c r="OJL56" s="16"/>
      <c r="OJP56" s="47"/>
      <c r="OJQ56" s="16"/>
      <c r="OJU56" s="47"/>
      <c r="OJV56" s="16"/>
      <c r="OJZ56" s="47"/>
      <c r="OKA56" s="16"/>
      <c r="OKE56" s="47"/>
      <c r="OKF56" s="16"/>
      <c r="OKJ56" s="47"/>
      <c r="OKK56" s="16"/>
      <c r="OKO56" s="47"/>
      <c r="OKP56" s="16"/>
      <c r="OKT56" s="47"/>
      <c r="OKU56" s="16"/>
      <c r="OKY56" s="47"/>
      <c r="OKZ56" s="16"/>
      <c r="OLD56" s="47"/>
      <c r="OLE56" s="16"/>
      <c r="OLI56" s="47"/>
      <c r="OLJ56" s="16"/>
      <c r="OLN56" s="47"/>
      <c r="OLO56" s="16"/>
      <c r="OLS56" s="47"/>
      <c r="OLT56" s="16"/>
      <c r="OLX56" s="47"/>
      <c r="OLY56" s="16"/>
      <c r="OMC56" s="47"/>
      <c r="OMD56" s="16"/>
      <c r="OMH56" s="47"/>
      <c r="OMI56" s="16"/>
      <c r="OMM56" s="47"/>
      <c r="OMN56" s="16"/>
      <c r="OMR56" s="47"/>
      <c r="OMS56" s="16"/>
      <c r="OMW56" s="47"/>
      <c r="OMX56" s="16"/>
      <c r="ONB56" s="47"/>
      <c r="ONC56" s="16"/>
      <c r="ONG56" s="47"/>
      <c r="ONH56" s="16"/>
      <c r="ONL56" s="47"/>
      <c r="ONM56" s="16"/>
      <c r="ONQ56" s="47"/>
      <c r="ONR56" s="16"/>
      <c r="ONV56" s="47"/>
      <c r="ONW56" s="16"/>
      <c r="OOA56" s="47"/>
      <c r="OOB56" s="16"/>
      <c r="OOF56" s="47"/>
      <c r="OOG56" s="16"/>
      <c r="OOK56" s="47"/>
      <c r="OOL56" s="16"/>
      <c r="OOP56" s="47"/>
      <c r="OOQ56" s="16"/>
      <c r="OOU56" s="47"/>
      <c r="OOV56" s="16"/>
      <c r="OOZ56" s="47"/>
      <c r="OPA56" s="16"/>
      <c r="OPE56" s="47"/>
      <c r="OPF56" s="16"/>
      <c r="OPJ56" s="47"/>
      <c r="OPK56" s="16"/>
      <c r="OPO56" s="47"/>
      <c r="OPP56" s="16"/>
      <c r="OPT56" s="47"/>
      <c r="OPU56" s="16"/>
      <c r="OPY56" s="47"/>
      <c r="OPZ56" s="16"/>
      <c r="OQD56" s="47"/>
      <c r="OQE56" s="16"/>
      <c r="OQI56" s="47"/>
      <c r="OQJ56" s="16"/>
      <c r="OQN56" s="47"/>
      <c r="OQO56" s="16"/>
      <c r="OQS56" s="47"/>
      <c r="OQT56" s="16"/>
      <c r="OQX56" s="47"/>
      <c r="OQY56" s="16"/>
      <c r="ORC56" s="47"/>
      <c r="ORD56" s="16"/>
      <c r="ORH56" s="47"/>
      <c r="ORI56" s="16"/>
      <c r="ORM56" s="47"/>
      <c r="ORN56" s="16"/>
      <c r="ORR56" s="47"/>
      <c r="ORS56" s="16"/>
      <c r="ORW56" s="47"/>
      <c r="ORX56" s="16"/>
      <c r="OSB56" s="47"/>
      <c r="OSC56" s="16"/>
      <c r="OSG56" s="47"/>
      <c r="OSH56" s="16"/>
      <c r="OSL56" s="47"/>
      <c r="OSM56" s="16"/>
      <c r="OSQ56" s="47"/>
      <c r="OSR56" s="16"/>
      <c r="OSV56" s="47"/>
      <c r="OSW56" s="16"/>
      <c r="OTA56" s="47"/>
      <c r="OTB56" s="16"/>
      <c r="OTF56" s="47"/>
      <c r="OTG56" s="16"/>
      <c r="OTK56" s="47"/>
      <c r="OTL56" s="16"/>
      <c r="OTP56" s="47"/>
      <c r="OTQ56" s="16"/>
      <c r="OTU56" s="47"/>
      <c r="OTV56" s="16"/>
      <c r="OTZ56" s="47"/>
      <c r="OUA56" s="16"/>
      <c r="OUE56" s="47"/>
      <c r="OUF56" s="16"/>
      <c r="OUJ56" s="47"/>
      <c r="OUK56" s="16"/>
      <c r="OUO56" s="47"/>
      <c r="OUP56" s="16"/>
      <c r="OUT56" s="47"/>
      <c r="OUU56" s="16"/>
      <c r="OUY56" s="47"/>
      <c r="OUZ56" s="16"/>
      <c r="OVD56" s="47"/>
      <c r="OVE56" s="16"/>
      <c r="OVI56" s="47"/>
      <c r="OVJ56" s="16"/>
      <c r="OVN56" s="47"/>
      <c r="OVO56" s="16"/>
      <c r="OVS56" s="47"/>
      <c r="OVT56" s="16"/>
      <c r="OVX56" s="47"/>
      <c r="OVY56" s="16"/>
      <c r="OWC56" s="47"/>
      <c r="OWD56" s="16"/>
      <c r="OWH56" s="47"/>
      <c r="OWI56" s="16"/>
      <c r="OWM56" s="47"/>
      <c r="OWN56" s="16"/>
      <c r="OWR56" s="47"/>
      <c r="OWS56" s="16"/>
      <c r="OWW56" s="47"/>
      <c r="OWX56" s="16"/>
      <c r="OXB56" s="47"/>
      <c r="OXC56" s="16"/>
      <c r="OXG56" s="47"/>
      <c r="OXH56" s="16"/>
      <c r="OXL56" s="47"/>
      <c r="OXM56" s="16"/>
      <c r="OXQ56" s="47"/>
      <c r="OXR56" s="16"/>
      <c r="OXV56" s="47"/>
      <c r="OXW56" s="16"/>
      <c r="OYA56" s="47"/>
      <c r="OYB56" s="16"/>
      <c r="OYF56" s="47"/>
      <c r="OYG56" s="16"/>
      <c r="OYK56" s="47"/>
      <c r="OYL56" s="16"/>
      <c r="OYP56" s="47"/>
      <c r="OYQ56" s="16"/>
      <c r="OYU56" s="47"/>
      <c r="OYV56" s="16"/>
      <c r="OYZ56" s="47"/>
      <c r="OZA56" s="16"/>
      <c r="OZE56" s="47"/>
      <c r="OZF56" s="16"/>
      <c r="OZJ56" s="47"/>
      <c r="OZK56" s="16"/>
      <c r="OZO56" s="47"/>
      <c r="OZP56" s="16"/>
      <c r="OZT56" s="47"/>
      <c r="OZU56" s="16"/>
      <c r="OZY56" s="47"/>
      <c r="OZZ56" s="16"/>
      <c r="PAD56" s="47"/>
      <c r="PAE56" s="16"/>
      <c r="PAI56" s="47"/>
      <c r="PAJ56" s="16"/>
      <c r="PAN56" s="47"/>
      <c r="PAO56" s="16"/>
      <c r="PAS56" s="47"/>
      <c r="PAT56" s="16"/>
      <c r="PAX56" s="47"/>
      <c r="PAY56" s="16"/>
      <c r="PBC56" s="47"/>
      <c r="PBD56" s="16"/>
      <c r="PBH56" s="47"/>
      <c r="PBI56" s="16"/>
      <c r="PBM56" s="47"/>
      <c r="PBN56" s="16"/>
      <c r="PBR56" s="47"/>
      <c r="PBS56" s="16"/>
      <c r="PBW56" s="47"/>
      <c r="PBX56" s="16"/>
      <c r="PCB56" s="47"/>
      <c r="PCC56" s="16"/>
      <c r="PCG56" s="47"/>
      <c r="PCH56" s="16"/>
      <c r="PCL56" s="47"/>
      <c r="PCM56" s="16"/>
      <c r="PCQ56" s="47"/>
      <c r="PCR56" s="16"/>
      <c r="PCV56" s="47"/>
      <c r="PCW56" s="16"/>
      <c r="PDA56" s="47"/>
      <c r="PDB56" s="16"/>
      <c r="PDF56" s="47"/>
      <c r="PDG56" s="16"/>
      <c r="PDK56" s="47"/>
      <c r="PDL56" s="16"/>
      <c r="PDP56" s="47"/>
      <c r="PDQ56" s="16"/>
      <c r="PDU56" s="47"/>
      <c r="PDV56" s="16"/>
      <c r="PDZ56" s="47"/>
      <c r="PEA56" s="16"/>
      <c r="PEE56" s="47"/>
      <c r="PEF56" s="16"/>
      <c r="PEJ56" s="47"/>
      <c r="PEK56" s="16"/>
      <c r="PEO56" s="47"/>
      <c r="PEP56" s="16"/>
      <c r="PET56" s="47"/>
      <c r="PEU56" s="16"/>
      <c r="PEY56" s="47"/>
      <c r="PEZ56" s="16"/>
      <c r="PFD56" s="47"/>
      <c r="PFE56" s="16"/>
      <c r="PFI56" s="47"/>
      <c r="PFJ56" s="16"/>
      <c r="PFN56" s="47"/>
      <c r="PFO56" s="16"/>
      <c r="PFS56" s="47"/>
      <c r="PFT56" s="16"/>
      <c r="PFX56" s="47"/>
      <c r="PFY56" s="16"/>
      <c r="PGC56" s="47"/>
      <c r="PGD56" s="16"/>
      <c r="PGH56" s="47"/>
      <c r="PGI56" s="16"/>
      <c r="PGM56" s="47"/>
      <c r="PGN56" s="16"/>
      <c r="PGR56" s="47"/>
      <c r="PGS56" s="16"/>
      <c r="PGW56" s="47"/>
      <c r="PGX56" s="16"/>
      <c r="PHB56" s="47"/>
      <c r="PHC56" s="16"/>
      <c r="PHG56" s="47"/>
      <c r="PHH56" s="16"/>
      <c r="PHL56" s="47"/>
      <c r="PHM56" s="16"/>
      <c r="PHQ56" s="47"/>
      <c r="PHR56" s="16"/>
      <c r="PHV56" s="47"/>
      <c r="PHW56" s="16"/>
      <c r="PIA56" s="47"/>
      <c r="PIB56" s="16"/>
      <c r="PIF56" s="47"/>
      <c r="PIG56" s="16"/>
      <c r="PIK56" s="47"/>
      <c r="PIL56" s="16"/>
      <c r="PIP56" s="47"/>
      <c r="PIQ56" s="16"/>
      <c r="PIU56" s="47"/>
      <c r="PIV56" s="16"/>
      <c r="PIZ56" s="47"/>
      <c r="PJA56" s="16"/>
      <c r="PJE56" s="47"/>
      <c r="PJF56" s="16"/>
      <c r="PJJ56" s="47"/>
      <c r="PJK56" s="16"/>
      <c r="PJO56" s="47"/>
      <c r="PJP56" s="16"/>
      <c r="PJT56" s="47"/>
      <c r="PJU56" s="16"/>
      <c r="PJY56" s="47"/>
      <c r="PJZ56" s="16"/>
      <c r="PKD56" s="47"/>
      <c r="PKE56" s="16"/>
      <c r="PKI56" s="47"/>
      <c r="PKJ56" s="16"/>
      <c r="PKN56" s="47"/>
      <c r="PKO56" s="16"/>
      <c r="PKS56" s="47"/>
      <c r="PKT56" s="16"/>
      <c r="PKX56" s="47"/>
      <c r="PKY56" s="16"/>
      <c r="PLC56" s="47"/>
      <c r="PLD56" s="16"/>
      <c r="PLH56" s="47"/>
      <c r="PLI56" s="16"/>
      <c r="PLM56" s="47"/>
      <c r="PLN56" s="16"/>
      <c r="PLR56" s="47"/>
      <c r="PLS56" s="16"/>
      <c r="PLW56" s="47"/>
      <c r="PLX56" s="16"/>
      <c r="PMB56" s="47"/>
      <c r="PMC56" s="16"/>
      <c r="PMG56" s="47"/>
      <c r="PMH56" s="16"/>
      <c r="PML56" s="47"/>
      <c r="PMM56" s="16"/>
      <c r="PMQ56" s="47"/>
      <c r="PMR56" s="16"/>
      <c r="PMV56" s="47"/>
      <c r="PMW56" s="16"/>
      <c r="PNA56" s="47"/>
      <c r="PNB56" s="16"/>
      <c r="PNF56" s="47"/>
      <c r="PNG56" s="16"/>
      <c r="PNK56" s="47"/>
      <c r="PNL56" s="16"/>
      <c r="PNP56" s="47"/>
      <c r="PNQ56" s="16"/>
      <c r="PNU56" s="47"/>
      <c r="PNV56" s="16"/>
      <c r="PNZ56" s="47"/>
      <c r="POA56" s="16"/>
      <c r="POE56" s="47"/>
      <c r="POF56" s="16"/>
      <c r="POJ56" s="47"/>
      <c r="POK56" s="16"/>
      <c r="POO56" s="47"/>
      <c r="POP56" s="16"/>
      <c r="POT56" s="47"/>
      <c r="POU56" s="16"/>
      <c r="POY56" s="47"/>
      <c r="POZ56" s="16"/>
      <c r="PPD56" s="47"/>
      <c r="PPE56" s="16"/>
      <c r="PPI56" s="47"/>
      <c r="PPJ56" s="16"/>
      <c r="PPN56" s="47"/>
      <c r="PPO56" s="16"/>
      <c r="PPS56" s="47"/>
      <c r="PPT56" s="16"/>
      <c r="PPX56" s="47"/>
      <c r="PPY56" s="16"/>
      <c r="PQC56" s="47"/>
      <c r="PQD56" s="16"/>
      <c r="PQH56" s="47"/>
      <c r="PQI56" s="16"/>
      <c r="PQM56" s="47"/>
      <c r="PQN56" s="16"/>
      <c r="PQR56" s="47"/>
      <c r="PQS56" s="16"/>
      <c r="PQW56" s="47"/>
      <c r="PQX56" s="16"/>
      <c r="PRB56" s="47"/>
      <c r="PRC56" s="16"/>
      <c r="PRG56" s="47"/>
      <c r="PRH56" s="16"/>
      <c r="PRL56" s="47"/>
      <c r="PRM56" s="16"/>
      <c r="PRQ56" s="47"/>
      <c r="PRR56" s="16"/>
      <c r="PRV56" s="47"/>
      <c r="PRW56" s="16"/>
      <c r="PSA56" s="47"/>
      <c r="PSB56" s="16"/>
      <c r="PSF56" s="47"/>
      <c r="PSG56" s="16"/>
      <c r="PSK56" s="47"/>
      <c r="PSL56" s="16"/>
      <c r="PSP56" s="47"/>
      <c r="PSQ56" s="16"/>
      <c r="PSU56" s="47"/>
      <c r="PSV56" s="16"/>
      <c r="PSZ56" s="47"/>
      <c r="PTA56" s="16"/>
      <c r="PTE56" s="47"/>
      <c r="PTF56" s="16"/>
      <c r="PTJ56" s="47"/>
      <c r="PTK56" s="16"/>
      <c r="PTO56" s="47"/>
      <c r="PTP56" s="16"/>
      <c r="PTT56" s="47"/>
      <c r="PTU56" s="16"/>
      <c r="PTY56" s="47"/>
      <c r="PTZ56" s="16"/>
      <c r="PUD56" s="47"/>
      <c r="PUE56" s="16"/>
      <c r="PUI56" s="47"/>
      <c r="PUJ56" s="16"/>
      <c r="PUN56" s="47"/>
      <c r="PUO56" s="16"/>
      <c r="PUS56" s="47"/>
      <c r="PUT56" s="16"/>
      <c r="PUX56" s="47"/>
      <c r="PUY56" s="16"/>
      <c r="PVC56" s="47"/>
      <c r="PVD56" s="16"/>
      <c r="PVH56" s="47"/>
      <c r="PVI56" s="16"/>
      <c r="PVM56" s="47"/>
      <c r="PVN56" s="16"/>
      <c r="PVR56" s="47"/>
      <c r="PVS56" s="16"/>
      <c r="PVW56" s="47"/>
      <c r="PVX56" s="16"/>
      <c r="PWB56" s="47"/>
      <c r="PWC56" s="16"/>
      <c r="PWG56" s="47"/>
      <c r="PWH56" s="16"/>
      <c r="PWL56" s="47"/>
      <c r="PWM56" s="16"/>
      <c r="PWQ56" s="47"/>
      <c r="PWR56" s="16"/>
      <c r="PWV56" s="47"/>
      <c r="PWW56" s="16"/>
      <c r="PXA56" s="47"/>
      <c r="PXB56" s="16"/>
      <c r="PXF56" s="47"/>
      <c r="PXG56" s="16"/>
      <c r="PXK56" s="47"/>
      <c r="PXL56" s="16"/>
      <c r="PXP56" s="47"/>
      <c r="PXQ56" s="16"/>
      <c r="PXU56" s="47"/>
      <c r="PXV56" s="16"/>
      <c r="PXZ56" s="47"/>
      <c r="PYA56" s="16"/>
      <c r="PYE56" s="47"/>
      <c r="PYF56" s="16"/>
      <c r="PYJ56" s="47"/>
      <c r="PYK56" s="16"/>
      <c r="PYO56" s="47"/>
      <c r="PYP56" s="16"/>
      <c r="PYT56" s="47"/>
      <c r="PYU56" s="16"/>
      <c r="PYY56" s="47"/>
      <c r="PYZ56" s="16"/>
      <c r="PZD56" s="47"/>
      <c r="PZE56" s="16"/>
      <c r="PZI56" s="47"/>
      <c r="PZJ56" s="16"/>
      <c r="PZN56" s="47"/>
      <c r="PZO56" s="16"/>
      <c r="PZS56" s="47"/>
      <c r="PZT56" s="16"/>
      <c r="PZX56" s="47"/>
      <c r="PZY56" s="16"/>
      <c r="QAC56" s="47"/>
      <c r="QAD56" s="16"/>
      <c r="QAH56" s="47"/>
      <c r="QAI56" s="16"/>
      <c r="QAM56" s="47"/>
      <c r="QAN56" s="16"/>
      <c r="QAR56" s="47"/>
      <c r="QAS56" s="16"/>
      <c r="QAW56" s="47"/>
      <c r="QAX56" s="16"/>
      <c r="QBB56" s="47"/>
      <c r="QBC56" s="16"/>
      <c r="QBG56" s="47"/>
      <c r="QBH56" s="16"/>
      <c r="QBL56" s="47"/>
      <c r="QBM56" s="16"/>
      <c r="QBQ56" s="47"/>
      <c r="QBR56" s="16"/>
      <c r="QBV56" s="47"/>
      <c r="QBW56" s="16"/>
      <c r="QCA56" s="47"/>
      <c r="QCB56" s="16"/>
      <c r="QCF56" s="47"/>
      <c r="QCG56" s="16"/>
      <c r="QCK56" s="47"/>
      <c r="QCL56" s="16"/>
      <c r="QCP56" s="47"/>
      <c r="QCQ56" s="16"/>
      <c r="QCU56" s="47"/>
      <c r="QCV56" s="16"/>
      <c r="QCZ56" s="47"/>
      <c r="QDA56" s="16"/>
      <c r="QDE56" s="47"/>
      <c r="QDF56" s="16"/>
      <c r="QDJ56" s="47"/>
      <c r="QDK56" s="16"/>
      <c r="QDO56" s="47"/>
      <c r="QDP56" s="16"/>
      <c r="QDT56" s="47"/>
      <c r="QDU56" s="16"/>
      <c r="QDY56" s="47"/>
      <c r="QDZ56" s="16"/>
      <c r="QED56" s="47"/>
      <c r="QEE56" s="16"/>
      <c r="QEI56" s="47"/>
      <c r="QEJ56" s="16"/>
      <c r="QEN56" s="47"/>
      <c r="QEO56" s="16"/>
      <c r="QES56" s="47"/>
      <c r="QET56" s="16"/>
      <c r="QEX56" s="47"/>
      <c r="QEY56" s="16"/>
      <c r="QFC56" s="47"/>
      <c r="QFD56" s="16"/>
      <c r="QFH56" s="47"/>
      <c r="QFI56" s="16"/>
      <c r="QFM56" s="47"/>
      <c r="QFN56" s="16"/>
      <c r="QFR56" s="47"/>
      <c r="QFS56" s="16"/>
      <c r="QFW56" s="47"/>
      <c r="QFX56" s="16"/>
      <c r="QGB56" s="47"/>
      <c r="QGC56" s="16"/>
      <c r="QGG56" s="47"/>
      <c r="QGH56" s="16"/>
      <c r="QGL56" s="47"/>
      <c r="QGM56" s="16"/>
      <c r="QGQ56" s="47"/>
      <c r="QGR56" s="16"/>
      <c r="QGV56" s="47"/>
      <c r="QGW56" s="16"/>
      <c r="QHA56" s="47"/>
      <c r="QHB56" s="16"/>
      <c r="QHF56" s="47"/>
      <c r="QHG56" s="16"/>
      <c r="QHK56" s="47"/>
      <c r="QHL56" s="16"/>
      <c r="QHP56" s="47"/>
      <c r="QHQ56" s="16"/>
      <c r="QHU56" s="47"/>
      <c r="QHV56" s="16"/>
      <c r="QHZ56" s="47"/>
      <c r="QIA56" s="16"/>
      <c r="QIE56" s="47"/>
      <c r="QIF56" s="16"/>
      <c r="QIJ56" s="47"/>
      <c r="QIK56" s="16"/>
      <c r="QIO56" s="47"/>
      <c r="QIP56" s="16"/>
      <c r="QIT56" s="47"/>
      <c r="QIU56" s="16"/>
      <c r="QIY56" s="47"/>
      <c r="QIZ56" s="16"/>
      <c r="QJD56" s="47"/>
      <c r="QJE56" s="16"/>
      <c r="QJI56" s="47"/>
      <c r="QJJ56" s="16"/>
      <c r="QJN56" s="47"/>
      <c r="QJO56" s="16"/>
      <c r="QJS56" s="47"/>
      <c r="QJT56" s="16"/>
      <c r="QJX56" s="47"/>
      <c r="QJY56" s="16"/>
      <c r="QKC56" s="47"/>
      <c r="QKD56" s="16"/>
      <c r="QKH56" s="47"/>
      <c r="QKI56" s="16"/>
      <c r="QKM56" s="47"/>
      <c r="QKN56" s="16"/>
      <c r="QKR56" s="47"/>
      <c r="QKS56" s="16"/>
      <c r="QKW56" s="47"/>
      <c r="QKX56" s="16"/>
      <c r="QLB56" s="47"/>
      <c r="QLC56" s="16"/>
      <c r="QLG56" s="47"/>
      <c r="QLH56" s="16"/>
      <c r="QLL56" s="47"/>
      <c r="QLM56" s="16"/>
      <c r="QLQ56" s="47"/>
      <c r="QLR56" s="16"/>
      <c r="QLV56" s="47"/>
      <c r="QLW56" s="16"/>
      <c r="QMA56" s="47"/>
      <c r="QMB56" s="16"/>
      <c r="QMF56" s="47"/>
      <c r="QMG56" s="16"/>
      <c r="QMK56" s="47"/>
      <c r="QML56" s="16"/>
      <c r="QMP56" s="47"/>
      <c r="QMQ56" s="16"/>
      <c r="QMU56" s="47"/>
      <c r="QMV56" s="16"/>
      <c r="QMZ56" s="47"/>
      <c r="QNA56" s="16"/>
      <c r="QNE56" s="47"/>
      <c r="QNF56" s="16"/>
      <c r="QNJ56" s="47"/>
      <c r="QNK56" s="16"/>
      <c r="QNO56" s="47"/>
      <c r="QNP56" s="16"/>
      <c r="QNT56" s="47"/>
      <c r="QNU56" s="16"/>
      <c r="QNY56" s="47"/>
      <c r="QNZ56" s="16"/>
      <c r="QOD56" s="47"/>
      <c r="QOE56" s="16"/>
      <c r="QOI56" s="47"/>
      <c r="QOJ56" s="16"/>
      <c r="QON56" s="47"/>
      <c r="QOO56" s="16"/>
      <c r="QOS56" s="47"/>
      <c r="QOT56" s="16"/>
      <c r="QOX56" s="47"/>
      <c r="QOY56" s="16"/>
      <c r="QPC56" s="47"/>
      <c r="QPD56" s="16"/>
      <c r="QPH56" s="47"/>
      <c r="QPI56" s="16"/>
      <c r="QPM56" s="47"/>
      <c r="QPN56" s="16"/>
      <c r="QPR56" s="47"/>
      <c r="QPS56" s="16"/>
      <c r="QPW56" s="47"/>
      <c r="QPX56" s="16"/>
      <c r="QQB56" s="47"/>
      <c r="QQC56" s="16"/>
      <c r="QQG56" s="47"/>
      <c r="QQH56" s="16"/>
      <c r="QQL56" s="47"/>
      <c r="QQM56" s="16"/>
      <c r="QQQ56" s="47"/>
      <c r="QQR56" s="16"/>
      <c r="QQV56" s="47"/>
      <c r="QQW56" s="16"/>
      <c r="QRA56" s="47"/>
      <c r="QRB56" s="16"/>
      <c r="QRF56" s="47"/>
      <c r="QRG56" s="16"/>
      <c r="QRK56" s="47"/>
      <c r="QRL56" s="16"/>
      <c r="QRP56" s="47"/>
      <c r="QRQ56" s="16"/>
      <c r="QRU56" s="47"/>
      <c r="QRV56" s="16"/>
      <c r="QRZ56" s="47"/>
      <c r="QSA56" s="16"/>
      <c r="QSE56" s="47"/>
      <c r="QSF56" s="16"/>
      <c r="QSJ56" s="47"/>
      <c r="QSK56" s="16"/>
      <c r="QSO56" s="47"/>
      <c r="QSP56" s="16"/>
      <c r="QST56" s="47"/>
      <c r="QSU56" s="16"/>
      <c r="QSY56" s="47"/>
      <c r="QSZ56" s="16"/>
      <c r="QTD56" s="47"/>
      <c r="QTE56" s="16"/>
      <c r="QTI56" s="47"/>
      <c r="QTJ56" s="16"/>
      <c r="QTN56" s="47"/>
      <c r="QTO56" s="16"/>
      <c r="QTS56" s="47"/>
      <c r="QTT56" s="16"/>
      <c r="QTX56" s="47"/>
      <c r="QTY56" s="16"/>
      <c r="QUC56" s="47"/>
      <c r="QUD56" s="16"/>
      <c r="QUH56" s="47"/>
      <c r="QUI56" s="16"/>
      <c r="QUM56" s="47"/>
      <c r="QUN56" s="16"/>
      <c r="QUR56" s="47"/>
      <c r="QUS56" s="16"/>
      <c r="QUW56" s="47"/>
      <c r="QUX56" s="16"/>
      <c r="QVB56" s="47"/>
      <c r="QVC56" s="16"/>
      <c r="QVG56" s="47"/>
      <c r="QVH56" s="16"/>
      <c r="QVL56" s="47"/>
      <c r="QVM56" s="16"/>
      <c r="QVQ56" s="47"/>
      <c r="QVR56" s="16"/>
      <c r="QVV56" s="47"/>
      <c r="QVW56" s="16"/>
      <c r="QWA56" s="47"/>
      <c r="QWB56" s="16"/>
      <c r="QWF56" s="47"/>
      <c r="QWG56" s="16"/>
      <c r="QWK56" s="47"/>
      <c r="QWL56" s="16"/>
      <c r="QWP56" s="47"/>
      <c r="QWQ56" s="16"/>
      <c r="QWU56" s="47"/>
      <c r="QWV56" s="16"/>
      <c r="QWZ56" s="47"/>
      <c r="QXA56" s="16"/>
      <c r="QXE56" s="47"/>
      <c r="QXF56" s="16"/>
      <c r="QXJ56" s="47"/>
      <c r="QXK56" s="16"/>
      <c r="QXO56" s="47"/>
      <c r="QXP56" s="16"/>
      <c r="QXT56" s="47"/>
      <c r="QXU56" s="16"/>
      <c r="QXY56" s="47"/>
      <c r="QXZ56" s="16"/>
      <c r="QYD56" s="47"/>
      <c r="QYE56" s="16"/>
      <c r="QYI56" s="47"/>
      <c r="QYJ56" s="16"/>
      <c r="QYN56" s="47"/>
      <c r="QYO56" s="16"/>
      <c r="QYS56" s="47"/>
      <c r="QYT56" s="16"/>
      <c r="QYX56" s="47"/>
      <c r="QYY56" s="16"/>
      <c r="QZC56" s="47"/>
      <c r="QZD56" s="16"/>
      <c r="QZH56" s="47"/>
      <c r="QZI56" s="16"/>
      <c r="QZM56" s="47"/>
      <c r="QZN56" s="16"/>
      <c r="QZR56" s="47"/>
      <c r="QZS56" s="16"/>
      <c r="QZW56" s="47"/>
      <c r="QZX56" s="16"/>
      <c r="RAB56" s="47"/>
      <c r="RAC56" s="16"/>
      <c r="RAG56" s="47"/>
      <c r="RAH56" s="16"/>
      <c r="RAL56" s="47"/>
      <c r="RAM56" s="16"/>
      <c r="RAQ56" s="47"/>
      <c r="RAR56" s="16"/>
      <c r="RAV56" s="47"/>
      <c r="RAW56" s="16"/>
      <c r="RBA56" s="47"/>
      <c r="RBB56" s="16"/>
      <c r="RBF56" s="47"/>
      <c r="RBG56" s="16"/>
      <c r="RBK56" s="47"/>
      <c r="RBL56" s="16"/>
      <c r="RBP56" s="47"/>
      <c r="RBQ56" s="16"/>
      <c r="RBU56" s="47"/>
      <c r="RBV56" s="16"/>
      <c r="RBZ56" s="47"/>
      <c r="RCA56" s="16"/>
      <c r="RCE56" s="47"/>
      <c r="RCF56" s="16"/>
      <c r="RCJ56" s="47"/>
      <c r="RCK56" s="16"/>
      <c r="RCO56" s="47"/>
      <c r="RCP56" s="16"/>
      <c r="RCT56" s="47"/>
      <c r="RCU56" s="16"/>
      <c r="RCY56" s="47"/>
      <c r="RCZ56" s="16"/>
      <c r="RDD56" s="47"/>
      <c r="RDE56" s="16"/>
      <c r="RDI56" s="47"/>
      <c r="RDJ56" s="16"/>
      <c r="RDN56" s="47"/>
      <c r="RDO56" s="16"/>
      <c r="RDS56" s="47"/>
      <c r="RDT56" s="16"/>
      <c r="RDX56" s="47"/>
      <c r="RDY56" s="16"/>
      <c r="REC56" s="47"/>
      <c r="RED56" s="16"/>
      <c r="REH56" s="47"/>
      <c r="REI56" s="16"/>
      <c r="REM56" s="47"/>
      <c r="REN56" s="16"/>
      <c r="RER56" s="47"/>
      <c r="RES56" s="16"/>
      <c r="REW56" s="47"/>
      <c r="REX56" s="16"/>
      <c r="RFB56" s="47"/>
      <c r="RFC56" s="16"/>
      <c r="RFG56" s="47"/>
      <c r="RFH56" s="16"/>
      <c r="RFL56" s="47"/>
      <c r="RFM56" s="16"/>
      <c r="RFQ56" s="47"/>
      <c r="RFR56" s="16"/>
      <c r="RFV56" s="47"/>
      <c r="RFW56" s="16"/>
      <c r="RGA56" s="47"/>
      <c r="RGB56" s="16"/>
      <c r="RGF56" s="47"/>
      <c r="RGG56" s="16"/>
      <c r="RGK56" s="47"/>
      <c r="RGL56" s="16"/>
      <c r="RGP56" s="47"/>
      <c r="RGQ56" s="16"/>
      <c r="RGU56" s="47"/>
      <c r="RGV56" s="16"/>
      <c r="RGZ56" s="47"/>
      <c r="RHA56" s="16"/>
      <c r="RHE56" s="47"/>
      <c r="RHF56" s="16"/>
      <c r="RHJ56" s="47"/>
      <c r="RHK56" s="16"/>
      <c r="RHO56" s="47"/>
      <c r="RHP56" s="16"/>
      <c r="RHT56" s="47"/>
      <c r="RHU56" s="16"/>
      <c r="RHY56" s="47"/>
      <c r="RHZ56" s="16"/>
      <c r="RID56" s="47"/>
      <c r="RIE56" s="16"/>
      <c r="RII56" s="47"/>
      <c r="RIJ56" s="16"/>
      <c r="RIN56" s="47"/>
      <c r="RIO56" s="16"/>
      <c r="RIS56" s="47"/>
      <c r="RIT56" s="16"/>
      <c r="RIX56" s="47"/>
      <c r="RIY56" s="16"/>
      <c r="RJC56" s="47"/>
      <c r="RJD56" s="16"/>
      <c r="RJH56" s="47"/>
      <c r="RJI56" s="16"/>
      <c r="RJM56" s="47"/>
      <c r="RJN56" s="16"/>
      <c r="RJR56" s="47"/>
      <c r="RJS56" s="16"/>
      <c r="RJW56" s="47"/>
      <c r="RJX56" s="16"/>
      <c r="RKB56" s="47"/>
      <c r="RKC56" s="16"/>
      <c r="RKG56" s="47"/>
      <c r="RKH56" s="16"/>
      <c r="RKL56" s="47"/>
      <c r="RKM56" s="16"/>
      <c r="RKQ56" s="47"/>
      <c r="RKR56" s="16"/>
      <c r="RKV56" s="47"/>
      <c r="RKW56" s="16"/>
      <c r="RLA56" s="47"/>
      <c r="RLB56" s="16"/>
      <c r="RLF56" s="47"/>
      <c r="RLG56" s="16"/>
      <c r="RLK56" s="47"/>
      <c r="RLL56" s="16"/>
      <c r="RLP56" s="47"/>
      <c r="RLQ56" s="16"/>
      <c r="RLU56" s="47"/>
      <c r="RLV56" s="16"/>
      <c r="RLZ56" s="47"/>
      <c r="RMA56" s="16"/>
      <c r="RME56" s="47"/>
      <c r="RMF56" s="16"/>
      <c r="RMJ56" s="47"/>
      <c r="RMK56" s="16"/>
      <c r="RMO56" s="47"/>
      <c r="RMP56" s="16"/>
      <c r="RMT56" s="47"/>
      <c r="RMU56" s="16"/>
      <c r="RMY56" s="47"/>
      <c r="RMZ56" s="16"/>
      <c r="RND56" s="47"/>
      <c r="RNE56" s="16"/>
      <c r="RNI56" s="47"/>
      <c r="RNJ56" s="16"/>
      <c r="RNN56" s="47"/>
      <c r="RNO56" s="16"/>
      <c r="RNS56" s="47"/>
      <c r="RNT56" s="16"/>
      <c r="RNX56" s="47"/>
      <c r="RNY56" s="16"/>
      <c r="ROC56" s="47"/>
      <c r="ROD56" s="16"/>
      <c r="ROH56" s="47"/>
      <c r="ROI56" s="16"/>
      <c r="ROM56" s="47"/>
      <c r="RON56" s="16"/>
      <c r="ROR56" s="47"/>
      <c r="ROS56" s="16"/>
      <c r="ROW56" s="47"/>
      <c r="ROX56" s="16"/>
      <c r="RPB56" s="47"/>
      <c r="RPC56" s="16"/>
      <c r="RPG56" s="47"/>
      <c r="RPH56" s="16"/>
      <c r="RPL56" s="47"/>
      <c r="RPM56" s="16"/>
      <c r="RPQ56" s="47"/>
      <c r="RPR56" s="16"/>
      <c r="RPV56" s="47"/>
      <c r="RPW56" s="16"/>
      <c r="RQA56" s="47"/>
      <c r="RQB56" s="16"/>
      <c r="RQF56" s="47"/>
      <c r="RQG56" s="16"/>
      <c r="RQK56" s="47"/>
      <c r="RQL56" s="16"/>
      <c r="RQP56" s="47"/>
      <c r="RQQ56" s="16"/>
      <c r="RQU56" s="47"/>
      <c r="RQV56" s="16"/>
      <c r="RQZ56" s="47"/>
      <c r="RRA56" s="16"/>
      <c r="RRE56" s="47"/>
      <c r="RRF56" s="16"/>
      <c r="RRJ56" s="47"/>
      <c r="RRK56" s="16"/>
      <c r="RRO56" s="47"/>
      <c r="RRP56" s="16"/>
      <c r="RRT56" s="47"/>
      <c r="RRU56" s="16"/>
      <c r="RRY56" s="47"/>
      <c r="RRZ56" s="16"/>
      <c r="RSD56" s="47"/>
      <c r="RSE56" s="16"/>
      <c r="RSI56" s="47"/>
      <c r="RSJ56" s="16"/>
      <c r="RSN56" s="47"/>
      <c r="RSO56" s="16"/>
      <c r="RSS56" s="47"/>
      <c r="RST56" s="16"/>
      <c r="RSX56" s="47"/>
      <c r="RSY56" s="16"/>
      <c r="RTC56" s="47"/>
      <c r="RTD56" s="16"/>
      <c r="RTH56" s="47"/>
      <c r="RTI56" s="16"/>
      <c r="RTM56" s="47"/>
      <c r="RTN56" s="16"/>
      <c r="RTR56" s="47"/>
      <c r="RTS56" s="16"/>
      <c r="RTW56" s="47"/>
      <c r="RTX56" s="16"/>
      <c r="RUB56" s="47"/>
      <c r="RUC56" s="16"/>
      <c r="RUG56" s="47"/>
      <c r="RUH56" s="16"/>
      <c r="RUL56" s="47"/>
      <c r="RUM56" s="16"/>
      <c r="RUQ56" s="47"/>
      <c r="RUR56" s="16"/>
      <c r="RUV56" s="47"/>
      <c r="RUW56" s="16"/>
      <c r="RVA56" s="47"/>
      <c r="RVB56" s="16"/>
      <c r="RVF56" s="47"/>
      <c r="RVG56" s="16"/>
      <c r="RVK56" s="47"/>
      <c r="RVL56" s="16"/>
      <c r="RVP56" s="47"/>
      <c r="RVQ56" s="16"/>
      <c r="RVU56" s="47"/>
      <c r="RVV56" s="16"/>
      <c r="RVZ56" s="47"/>
      <c r="RWA56" s="16"/>
      <c r="RWE56" s="47"/>
      <c r="RWF56" s="16"/>
      <c r="RWJ56" s="47"/>
      <c r="RWK56" s="16"/>
      <c r="RWO56" s="47"/>
      <c r="RWP56" s="16"/>
      <c r="RWT56" s="47"/>
      <c r="RWU56" s="16"/>
      <c r="RWY56" s="47"/>
      <c r="RWZ56" s="16"/>
      <c r="RXD56" s="47"/>
      <c r="RXE56" s="16"/>
      <c r="RXI56" s="47"/>
      <c r="RXJ56" s="16"/>
      <c r="RXN56" s="47"/>
      <c r="RXO56" s="16"/>
      <c r="RXS56" s="47"/>
      <c r="RXT56" s="16"/>
      <c r="RXX56" s="47"/>
      <c r="RXY56" s="16"/>
      <c r="RYC56" s="47"/>
      <c r="RYD56" s="16"/>
      <c r="RYH56" s="47"/>
      <c r="RYI56" s="16"/>
      <c r="RYM56" s="47"/>
      <c r="RYN56" s="16"/>
      <c r="RYR56" s="47"/>
      <c r="RYS56" s="16"/>
      <c r="RYW56" s="47"/>
      <c r="RYX56" s="16"/>
      <c r="RZB56" s="47"/>
      <c r="RZC56" s="16"/>
      <c r="RZG56" s="47"/>
      <c r="RZH56" s="16"/>
      <c r="RZL56" s="47"/>
      <c r="RZM56" s="16"/>
      <c r="RZQ56" s="47"/>
      <c r="RZR56" s="16"/>
      <c r="RZV56" s="47"/>
      <c r="RZW56" s="16"/>
      <c r="SAA56" s="47"/>
      <c r="SAB56" s="16"/>
      <c r="SAF56" s="47"/>
      <c r="SAG56" s="16"/>
      <c r="SAK56" s="47"/>
      <c r="SAL56" s="16"/>
      <c r="SAP56" s="47"/>
      <c r="SAQ56" s="16"/>
      <c r="SAU56" s="47"/>
      <c r="SAV56" s="16"/>
      <c r="SAZ56" s="47"/>
      <c r="SBA56" s="16"/>
      <c r="SBE56" s="47"/>
      <c r="SBF56" s="16"/>
      <c r="SBJ56" s="47"/>
      <c r="SBK56" s="16"/>
      <c r="SBO56" s="47"/>
      <c r="SBP56" s="16"/>
      <c r="SBT56" s="47"/>
      <c r="SBU56" s="16"/>
      <c r="SBY56" s="47"/>
      <c r="SBZ56" s="16"/>
      <c r="SCD56" s="47"/>
      <c r="SCE56" s="16"/>
      <c r="SCI56" s="47"/>
      <c r="SCJ56" s="16"/>
      <c r="SCN56" s="47"/>
      <c r="SCO56" s="16"/>
      <c r="SCS56" s="47"/>
      <c r="SCT56" s="16"/>
      <c r="SCX56" s="47"/>
      <c r="SCY56" s="16"/>
      <c r="SDC56" s="47"/>
      <c r="SDD56" s="16"/>
      <c r="SDH56" s="47"/>
      <c r="SDI56" s="16"/>
      <c r="SDM56" s="47"/>
      <c r="SDN56" s="16"/>
      <c r="SDR56" s="47"/>
      <c r="SDS56" s="16"/>
      <c r="SDW56" s="47"/>
      <c r="SDX56" s="16"/>
      <c r="SEB56" s="47"/>
      <c r="SEC56" s="16"/>
      <c r="SEG56" s="47"/>
      <c r="SEH56" s="16"/>
      <c r="SEL56" s="47"/>
      <c r="SEM56" s="16"/>
      <c r="SEQ56" s="47"/>
      <c r="SER56" s="16"/>
      <c r="SEV56" s="47"/>
      <c r="SEW56" s="16"/>
      <c r="SFA56" s="47"/>
      <c r="SFB56" s="16"/>
      <c r="SFF56" s="47"/>
      <c r="SFG56" s="16"/>
      <c r="SFK56" s="47"/>
      <c r="SFL56" s="16"/>
      <c r="SFP56" s="47"/>
      <c r="SFQ56" s="16"/>
      <c r="SFU56" s="47"/>
      <c r="SFV56" s="16"/>
      <c r="SFZ56" s="47"/>
      <c r="SGA56" s="16"/>
      <c r="SGE56" s="47"/>
      <c r="SGF56" s="16"/>
      <c r="SGJ56" s="47"/>
      <c r="SGK56" s="16"/>
      <c r="SGO56" s="47"/>
      <c r="SGP56" s="16"/>
      <c r="SGT56" s="47"/>
      <c r="SGU56" s="16"/>
      <c r="SGY56" s="47"/>
      <c r="SGZ56" s="16"/>
      <c r="SHD56" s="47"/>
      <c r="SHE56" s="16"/>
      <c r="SHI56" s="47"/>
      <c r="SHJ56" s="16"/>
      <c r="SHN56" s="47"/>
      <c r="SHO56" s="16"/>
      <c r="SHS56" s="47"/>
      <c r="SHT56" s="16"/>
      <c r="SHX56" s="47"/>
      <c r="SHY56" s="16"/>
      <c r="SIC56" s="47"/>
      <c r="SID56" s="16"/>
      <c r="SIH56" s="47"/>
      <c r="SII56" s="16"/>
      <c r="SIM56" s="47"/>
      <c r="SIN56" s="16"/>
      <c r="SIR56" s="47"/>
      <c r="SIS56" s="16"/>
      <c r="SIW56" s="47"/>
      <c r="SIX56" s="16"/>
      <c r="SJB56" s="47"/>
      <c r="SJC56" s="16"/>
      <c r="SJG56" s="47"/>
      <c r="SJH56" s="16"/>
      <c r="SJL56" s="47"/>
      <c r="SJM56" s="16"/>
      <c r="SJQ56" s="47"/>
      <c r="SJR56" s="16"/>
      <c r="SJV56" s="47"/>
      <c r="SJW56" s="16"/>
      <c r="SKA56" s="47"/>
      <c r="SKB56" s="16"/>
      <c r="SKF56" s="47"/>
      <c r="SKG56" s="16"/>
      <c r="SKK56" s="47"/>
      <c r="SKL56" s="16"/>
      <c r="SKP56" s="47"/>
      <c r="SKQ56" s="16"/>
      <c r="SKU56" s="47"/>
      <c r="SKV56" s="16"/>
      <c r="SKZ56" s="47"/>
      <c r="SLA56" s="16"/>
      <c r="SLE56" s="47"/>
      <c r="SLF56" s="16"/>
      <c r="SLJ56" s="47"/>
      <c r="SLK56" s="16"/>
      <c r="SLO56" s="47"/>
      <c r="SLP56" s="16"/>
      <c r="SLT56" s="47"/>
      <c r="SLU56" s="16"/>
      <c r="SLY56" s="47"/>
      <c r="SLZ56" s="16"/>
      <c r="SMD56" s="47"/>
      <c r="SME56" s="16"/>
      <c r="SMI56" s="47"/>
      <c r="SMJ56" s="16"/>
      <c r="SMN56" s="47"/>
      <c r="SMO56" s="16"/>
      <c r="SMS56" s="47"/>
      <c r="SMT56" s="16"/>
      <c r="SMX56" s="47"/>
      <c r="SMY56" s="16"/>
      <c r="SNC56" s="47"/>
      <c r="SND56" s="16"/>
      <c r="SNH56" s="47"/>
      <c r="SNI56" s="16"/>
      <c r="SNM56" s="47"/>
      <c r="SNN56" s="16"/>
      <c r="SNR56" s="47"/>
      <c r="SNS56" s="16"/>
      <c r="SNW56" s="47"/>
      <c r="SNX56" s="16"/>
      <c r="SOB56" s="47"/>
      <c r="SOC56" s="16"/>
      <c r="SOG56" s="47"/>
      <c r="SOH56" s="16"/>
      <c r="SOL56" s="47"/>
      <c r="SOM56" s="16"/>
      <c r="SOQ56" s="47"/>
      <c r="SOR56" s="16"/>
      <c r="SOV56" s="47"/>
      <c r="SOW56" s="16"/>
      <c r="SPA56" s="47"/>
      <c r="SPB56" s="16"/>
      <c r="SPF56" s="47"/>
      <c r="SPG56" s="16"/>
      <c r="SPK56" s="47"/>
      <c r="SPL56" s="16"/>
      <c r="SPP56" s="47"/>
      <c r="SPQ56" s="16"/>
      <c r="SPU56" s="47"/>
      <c r="SPV56" s="16"/>
      <c r="SPZ56" s="47"/>
      <c r="SQA56" s="16"/>
      <c r="SQE56" s="47"/>
      <c r="SQF56" s="16"/>
      <c r="SQJ56" s="47"/>
      <c r="SQK56" s="16"/>
      <c r="SQO56" s="47"/>
      <c r="SQP56" s="16"/>
      <c r="SQT56" s="47"/>
      <c r="SQU56" s="16"/>
      <c r="SQY56" s="47"/>
      <c r="SQZ56" s="16"/>
      <c r="SRD56" s="47"/>
      <c r="SRE56" s="16"/>
      <c r="SRI56" s="47"/>
      <c r="SRJ56" s="16"/>
      <c r="SRN56" s="47"/>
      <c r="SRO56" s="16"/>
      <c r="SRS56" s="47"/>
      <c r="SRT56" s="16"/>
      <c r="SRX56" s="47"/>
      <c r="SRY56" s="16"/>
      <c r="SSC56" s="47"/>
      <c r="SSD56" s="16"/>
      <c r="SSH56" s="47"/>
      <c r="SSI56" s="16"/>
      <c r="SSM56" s="47"/>
      <c r="SSN56" s="16"/>
      <c r="SSR56" s="47"/>
      <c r="SSS56" s="16"/>
      <c r="SSW56" s="47"/>
      <c r="SSX56" s="16"/>
      <c r="STB56" s="47"/>
      <c r="STC56" s="16"/>
      <c r="STG56" s="47"/>
      <c r="STH56" s="16"/>
      <c r="STL56" s="47"/>
      <c r="STM56" s="16"/>
      <c r="STQ56" s="47"/>
      <c r="STR56" s="16"/>
      <c r="STV56" s="47"/>
      <c r="STW56" s="16"/>
      <c r="SUA56" s="47"/>
      <c r="SUB56" s="16"/>
      <c r="SUF56" s="47"/>
      <c r="SUG56" s="16"/>
      <c r="SUK56" s="47"/>
      <c r="SUL56" s="16"/>
      <c r="SUP56" s="47"/>
      <c r="SUQ56" s="16"/>
      <c r="SUU56" s="47"/>
      <c r="SUV56" s="16"/>
      <c r="SUZ56" s="47"/>
      <c r="SVA56" s="16"/>
      <c r="SVE56" s="47"/>
      <c r="SVF56" s="16"/>
      <c r="SVJ56" s="47"/>
      <c r="SVK56" s="16"/>
      <c r="SVO56" s="47"/>
      <c r="SVP56" s="16"/>
      <c r="SVT56" s="47"/>
      <c r="SVU56" s="16"/>
      <c r="SVY56" s="47"/>
      <c r="SVZ56" s="16"/>
      <c r="SWD56" s="47"/>
      <c r="SWE56" s="16"/>
      <c r="SWI56" s="47"/>
      <c r="SWJ56" s="16"/>
      <c r="SWN56" s="47"/>
      <c r="SWO56" s="16"/>
      <c r="SWS56" s="47"/>
      <c r="SWT56" s="16"/>
      <c r="SWX56" s="47"/>
      <c r="SWY56" s="16"/>
      <c r="SXC56" s="47"/>
      <c r="SXD56" s="16"/>
      <c r="SXH56" s="47"/>
      <c r="SXI56" s="16"/>
      <c r="SXM56" s="47"/>
      <c r="SXN56" s="16"/>
      <c r="SXR56" s="47"/>
      <c r="SXS56" s="16"/>
      <c r="SXW56" s="47"/>
      <c r="SXX56" s="16"/>
      <c r="SYB56" s="47"/>
      <c r="SYC56" s="16"/>
      <c r="SYG56" s="47"/>
      <c r="SYH56" s="16"/>
      <c r="SYL56" s="47"/>
      <c r="SYM56" s="16"/>
      <c r="SYQ56" s="47"/>
      <c r="SYR56" s="16"/>
      <c r="SYV56" s="47"/>
      <c r="SYW56" s="16"/>
      <c r="SZA56" s="47"/>
      <c r="SZB56" s="16"/>
      <c r="SZF56" s="47"/>
      <c r="SZG56" s="16"/>
      <c r="SZK56" s="47"/>
      <c r="SZL56" s="16"/>
      <c r="SZP56" s="47"/>
      <c r="SZQ56" s="16"/>
      <c r="SZU56" s="47"/>
      <c r="SZV56" s="16"/>
      <c r="SZZ56" s="47"/>
      <c r="TAA56" s="16"/>
      <c r="TAE56" s="47"/>
      <c r="TAF56" s="16"/>
      <c r="TAJ56" s="47"/>
      <c r="TAK56" s="16"/>
      <c r="TAO56" s="47"/>
      <c r="TAP56" s="16"/>
      <c r="TAT56" s="47"/>
      <c r="TAU56" s="16"/>
      <c r="TAY56" s="47"/>
      <c r="TAZ56" s="16"/>
      <c r="TBD56" s="47"/>
      <c r="TBE56" s="16"/>
      <c r="TBI56" s="47"/>
      <c r="TBJ56" s="16"/>
      <c r="TBN56" s="47"/>
      <c r="TBO56" s="16"/>
      <c r="TBS56" s="47"/>
      <c r="TBT56" s="16"/>
      <c r="TBX56" s="47"/>
      <c r="TBY56" s="16"/>
      <c r="TCC56" s="47"/>
      <c r="TCD56" s="16"/>
      <c r="TCH56" s="47"/>
      <c r="TCI56" s="16"/>
      <c r="TCM56" s="47"/>
      <c r="TCN56" s="16"/>
      <c r="TCR56" s="47"/>
      <c r="TCS56" s="16"/>
      <c r="TCW56" s="47"/>
      <c r="TCX56" s="16"/>
      <c r="TDB56" s="47"/>
      <c r="TDC56" s="16"/>
      <c r="TDG56" s="47"/>
      <c r="TDH56" s="16"/>
      <c r="TDL56" s="47"/>
      <c r="TDM56" s="16"/>
      <c r="TDQ56" s="47"/>
      <c r="TDR56" s="16"/>
      <c r="TDV56" s="47"/>
      <c r="TDW56" s="16"/>
      <c r="TEA56" s="47"/>
      <c r="TEB56" s="16"/>
      <c r="TEF56" s="47"/>
      <c r="TEG56" s="16"/>
      <c r="TEK56" s="47"/>
      <c r="TEL56" s="16"/>
      <c r="TEP56" s="47"/>
      <c r="TEQ56" s="16"/>
      <c r="TEU56" s="47"/>
      <c r="TEV56" s="16"/>
      <c r="TEZ56" s="47"/>
      <c r="TFA56" s="16"/>
      <c r="TFE56" s="47"/>
      <c r="TFF56" s="16"/>
      <c r="TFJ56" s="47"/>
      <c r="TFK56" s="16"/>
      <c r="TFO56" s="47"/>
      <c r="TFP56" s="16"/>
      <c r="TFT56" s="47"/>
      <c r="TFU56" s="16"/>
      <c r="TFY56" s="47"/>
      <c r="TFZ56" s="16"/>
      <c r="TGD56" s="47"/>
      <c r="TGE56" s="16"/>
      <c r="TGI56" s="47"/>
      <c r="TGJ56" s="16"/>
      <c r="TGN56" s="47"/>
      <c r="TGO56" s="16"/>
      <c r="TGS56" s="47"/>
      <c r="TGT56" s="16"/>
      <c r="TGX56" s="47"/>
      <c r="TGY56" s="16"/>
      <c r="THC56" s="47"/>
      <c r="THD56" s="16"/>
      <c r="THH56" s="47"/>
      <c r="THI56" s="16"/>
      <c r="THM56" s="47"/>
      <c r="THN56" s="16"/>
      <c r="THR56" s="47"/>
      <c r="THS56" s="16"/>
      <c r="THW56" s="47"/>
      <c r="THX56" s="16"/>
      <c r="TIB56" s="47"/>
      <c r="TIC56" s="16"/>
      <c r="TIG56" s="47"/>
      <c r="TIH56" s="16"/>
      <c r="TIL56" s="47"/>
      <c r="TIM56" s="16"/>
      <c r="TIQ56" s="47"/>
      <c r="TIR56" s="16"/>
      <c r="TIV56" s="47"/>
      <c r="TIW56" s="16"/>
      <c r="TJA56" s="47"/>
      <c r="TJB56" s="16"/>
      <c r="TJF56" s="47"/>
      <c r="TJG56" s="16"/>
      <c r="TJK56" s="47"/>
      <c r="TJL56" s="16"/>
      <c r="TJP56" s="47"/>
      <c r="TJQ56" s="16"/>
      <c r="TJU56" s="47"/>
      <c r="TJV56" s="16"/>
      <c r="TJZ56" s="47"/>
      <c r="TKA56" s="16"/>
      <c r="TKE56" s="47"/>
      <c r="TKF56" s="16"/>
      <c r="TKJ56" s="47"/>
      <c r="TKK56" s="16"/>
      <c r="TKO56" s="47"/>
      <c r="TKP56" s="16"/>
      <c r="TKT56" s="47"/>
      <c r="TKU56" s="16"/>
      <c r="TKY56" s="47"/>
      <c r="TKZ56" s="16"/>
      <c r="TLD56" s="47"/>
      <c r="TLE56" s="16"/>
      <c r="TLI56" s="47"/>
      <c r="TLJ56" s="16"/>
      <c r="TLN56" s="47"/>
      <c r="TLO56" s="16"/>
      <c r="TLS56" s="47"/>
      <c r="TLT56" s="16"/>
      <c r="TLX56" s="47"/>
      <c r="TLY56" s="16"/>
      <c r="TMC56" s="47"/>
      <c r="TMD56" s="16"/>
      <c r="TMH56" s="47"/>
      <c r="TMI56" s="16"/>
      <c r="TMM56" s="47"/>
      <c r="TMN56" s="16"/>
      <c r="TMR56" s="47"/>
      <c r="TMS56" s="16"/>
      <c r="TMW56" s="47"/>
      <c r="TMX56" s="16"/>
      <c r="TNB56" s="47"/>
      <c r="TNC56" s="16"/>
      <c r="TNG56" s="47"/>
      <c r="TNH56" s="16"/>
      <c r="TNL56" s="47"/>
      <c r="TNM56" s="16"/>
      <c r="TNQ56" s="47"/>
      <c r="TNR56" s="16"/>
      <c r="TNV56" s="47"/>
      <c r="TNW56" s="16"/>
      <c r="TOA56" s="47"/>
      <c r="TOB56" s="16"/>
      <c r="TOF56" s="47"/>
      <c r="TOG56" s="16"/>
      <c r="TOK56" s="47"/>
      <c r="TOL56" s="16"/>
      <c r="TOP56" s="47"/>
      <c r="TOQ56" s="16"/>
      <c r="TOU56" s="47"/>
      <c r="TOV56" s="16"/>
      <c r="TOZ56" s="47"/>
      <c r="TPA56" s="16"/>
      <c r="TPE56" s="47"/>
      <c r="TPF56" s="16"/>
      <c r="TPJ56" s="47"/>
      <c r="TPK56" s="16"/>
      <c r="TPO56" s="47"/>
      <c r="TPP56" s="16"/>
      <c r="TPT56" s="47"/>
      <c r="TPU56" s="16"/>
      <c r="TPY56" s="47"/>
      <c r="TPZ56" s="16"/>
      <c r="TQD56" s="47"/>
      <c r="TQE56" s="16"/>
      <c r="TQI56" s="47"/>
      <c r="TQJ56" s="16"/>
      <c r="TQN56" s="47"/>
      <c r="TQO56" s="16"/>
      <c r="TQS56" s="47"/>
      <c r="TQT56" s="16"/>
      <c r="TQX56" s="47"/>
      <c r="TQY56" s="16"/>
      <c r="TRC56" s="47"/>
      <c r="TRD56" s="16"/>
      <c r="TRH56" s="47"/>
      <c r="TRI56" s="16"/>
      <c r="TRM56" s="47"/>
      <c r="TRN56" s="16"/>
      <c r="TRR56" s="47"/>
      <c r="TRS56" s="16"/>
      <c r="TRW56" s="47"/>
      <c r="TRX56" s="16"/>
      <c r="TSB56" s="47"/>
      <c r="TSC56" s="16"/>
      <c r="TSG56" s="47"/>
      <c r="TSH56" s="16"/>
      <c r="TSL56" s="47"/>
      <c r="TSM56" s="16"/>
      <c r="TSQ56" s="47"/>
      <c r="TSR56" s="16"/>
      <c r="TSV56" s="47"/>
      <c r="TSW56" s="16"/>
      <c r="TTA56" s="47"/>
      <c r="TTB56" s="16"/>
      <c r="TTF56" s="47"/>
      <c r="TTG56" s="16"/>
      <c r="TTK56" s="47"/>
      <c r="TTL56" s="16"/>
      <c r="TTP56" s="47"/>
      <c r="TTQ56" s="16"/>
      <c r="TTU56" s="47"/>
      <c r="TTV56" s="16"/>
      <c r="TTZ56" s="47"/>
      <c r="TUA56" s="16"/>
      <c r="TUE56" s="47"/>
      <c r="TUF56" s="16"/>
      <c r="TUJ56" s="47"/>
      <c r="TUK56" s="16"/>
      <c r="TUO56" s="47"/>
      <c r="TUP56" s="16"/>
      <c r="TUT56" s="47"/>
      <c r="TUU56" s="16"/>
      <c r="TUY56" s="47"/>
      <c r="TUZ56" s="16"/>
      <c r="TVD56" s="47"/>
      <c r="TVE56" s="16"/>
      <c r="TVI56" s="47"/>
      <c r="TVJ56" s="16"/>
      <c r="TVN56" s="47"/>
      <c r="TVO56" s="16"/>
      <c r="TVS56" s="47"/>
      <c r="TVT56" s="16"/>
      <c r="TVX56" s="47"/>
      <c r="TVY56" s="16"/>
      <c r="TWC56" s="47"/>
      <c r="TWD56" s="16"/>
      <c r="TWH56" s="47"/>
      <c r="TWI56" s="16"/>
      <c r="TWM56" s="47"/>
      <c r="TWN56" s="16"/>
      <c r="TWR56" s="47"/>
      <c r="TWS56" s="16"/>
      <c r="TWW56" s="47"/>
      <c r="TWX56" s="16"/>
      <c r="TXB56" s="47"/>
      <c r="TXC56" s="16"/>
      <c r="TXG56" s="47"/>
      <c r="TXH56" s="16"/>
      <c r="TXL56" s="47"/>
      <c r="TXM56" s="16"/>
      <c r="TXQ56" s="47"/>
      <c r="TXR56" s="16"/>
      <c r="TXV56" s="47"/>
      <c r="TXW56" s="16"/>
      <c r="TYA56" s="47"/>
      <c r="TYB56" s="16"/>
      <c r="TYF56" s="47"/>
      <c r="TYG56" s="16"/>
      <c r="TYK56" s="47"/>
      <c r="TYL56" s="16"/>
      <c r="TYP56" s="47"/>
      <c r="TYQ56" s="16"/>
      <c r="TYU56" s="47"/>
      <c r="TYV56" s="16"/>
      <c r="TYZ56" s="47"/>
      <c r="TZA56" s="16"/>
      <c r="TZE56" s="47"/>
      <c r="TZF56" s="16"/>
      <c r="TZJ56" s="47"/>
      <c r="TZK56" s="16"/>
      <c r="TZO56" s="47"/>
      <c r="TZP56" s="16"/>
      <c r="TZT56" s="47"/>
      <c r="TZU56" s="16"/>
      <c r="TZY56" s="47"/>
      <c r="TZZ56" s="16"/>
      <c r="UAD56" s="47"/>
      <c r="UAE56" s="16"/>
      <c r="UAI56" s="47"/>
      <c r="UAJ56" s="16"/>
      <c r="UAN56" s="47"/>
      <c r="UAO56" s="16"/>
      <c r="UAS56" s="47"/>
      <c r="UAT56" s="16"/>
      <c r="UAX56" s="47"/>
      <c r="UAY56" s="16"/>
      <c r="UBC56" s="47"/>
      <c r="UBD56" s="16"/>
      <c r="UBH56" s="47"/>
      <c r="UBI56" s="16"/>
      <c r="UBM56" s="47"/>
      <c r="UBN56" s="16"/>
      <c r="UBR56" s="47"/>
      <c r="UBS56" s="16"/>
      <c r="UBW56" s="47"/>
      <c r="UBX56" s="16"/>
      <c r="UCB56" s="47"/>
      <c r="UCC56" s="16"/>
      <c r="UCG56" s="47"/>
      <c r="UCH56" s="16"/>
      <c r="UCL56" s="47"/>
      <c r="UCM56" s="16"/>
      <c r="UCQ56" s="47"/>
      <c r="UCR56" s="16"/>
      <c r="UCV56" s="47"/>
      <c r="UCW56" s="16"/>
      <c r="UDA56" s="47"/>
      <c r="UDB56" s="16"/>
      <c r="UDF56" s="47"/>
      <c r="UDG56" s="16"/>
      <c r="UDK56" s="47"/>
      <c r="UDL56" s="16"/>
      <c r="UDP56" s="47"/>
      <c r="UDQ56" s="16"/>
      <c r="UDU56" s="47"/>
      <c r="UDV56" s="16"/>
      <c r="UDZ56" s="47"/>
      <c r="UEA56" s="16"/>
      <c r="UEE56" s="47"/>
      <c r="UEF56" s="16"/>
      <c r="UEJ56" s="47"/>
      <c r="UEK56" s="16"/>
      <c r="UEO56" s="47"/>
      <c r="UEP56" s="16"/>
      <c r="UET56" s="47"/>
      <c r="UEU56" s="16"/>
      <c r="UEY56" s="47"/>
      <c r="UEZ56" s="16"/>
      <c r="UFD56" s="47"/>
      <c r="UFE56" s="16"/>
      <c r="UFI56" s="47"/>
      <c r="UFJ56" s="16"/>
      <c r="UFN56" s="47"/>
      <c r="UFO56" s="16"/>
      <c r="UFS56" s="47"/>
      <c r="UFT56" s="16"/>
      <c r="UFX56" s="47"/>
      <c r="UFY56" s="16"/>
      <c r="UGC56" s="47"/>
      <c r="UGD56" s="16"/>
      <c r="UGH56" s="47"/>
      <c r="UGI56" s="16"/>
      <c r="UGM56" s="47"/>
      <c r="UGN56" s="16"/>
      <c r="UGR56" s="47"/>
      <c r="UGS56" s="16"/>
      <c r="UGW56" s="47"/>
      <c r="UGX56" s="16"/>
      <c r="UHB56" s="47"/>
      <c r="UHC56" s="16"/>
      <c r="UHG56" s="47"/>
      <c r="UHH56" s="16"/>
      <c r="UHL56" s="47"/>
      <c r="UHM56" s="16"/>
      <c r="UHQ56" s="47"/>
      <c r="UHR56" s="16"/>
      <c r="UHV56" s="47"/>
      <c r="UHW56" s="16"/>
      <c r="UIA56" s="47"/>
      <c r="UIB56" s="16"/>
      <c r="UIF56" s="47"/>
      <c r="UIG56" s="16"/>
      <c r="UIK56" s="47"/>
      <c r="UIL56" s="16"/>
      <c r="UIP56" s="47"/>
      <c r="UIQ56" s="16"/>
      <c r="UIU56" s="47"/>
      <c r="UIV56" s="16"/>
      <c r="UIZ56" s="47"/>
      <c r="UJA56" s="16"/>
      <c r="UJE56" s="47"/>
      <c r="UJF56" s="16"/>
      <c r="UJJ56" s="47"/>
      <c r="UJK56" s="16"/>
      <c r="UJO56" s="47"/>
      <c r="UJP56" s="16"/>
      <c r="UJT56" s="47"/>
      <c r="UJU56" s="16"/>
      <c r="UJY56" s="47"/>
      <c r="UJZ56" s="16"/>
      <c r="UKD56" s="47"/>
      <c r="UKE56" s="16"/>
      <c r="UKI56" s="47"/>
      <c r="UKJ56" s="16"/>
      <c r="UKN56" s="47"/>
      <c r="UKO56" s="16"/>
      <c r="UKS56" s="47"/>
      <c r="UKT56" s="16"/>
      <c r="UKX56" s="47"/>
      <c r="UKY56" s="16"/>
      <c r="ULC56" s="47"/>
      <c r="ULD56" s="16"/>
      <c r="ULH56" s="47"/>
      <c r="ULI56" s="16"/>
      <c r="ULM56" s="47"/>
      <c r="ULN56" s="16"/>
      <c r="ULR56" s="47"/>
      <c r="ULS56" s="16"/>
      <c r="ULW56" s="47"/>
      <c r="ULX56" s="16"/>
      <c r="UMB56" s="47"/>
      <c r="UMC56" s="16"/>
      <c r="UMG56" s="47"/>
      <c r="UMH56" s="16"/>
      <c r="UML56" s="47"/>
      <c r="UMM56" s="16"/>
      <c r="UMQ56" s="47"/>
      <c r="UMR56" s="16"/>
      <c r="UMV56" s="47"/>
      <c r="UMW56" s="16"/>
      <c r="UNA56" s="47"/>
      <c r="UNB56" s="16"/>
      <c r="UNF56" s="47"/>
      <c r="UNG56" s="16"/>
      <c r="UNK56" s="47"/>
      <c r="UNL56" s="16"/>
      <c r="UNP56" s="47"/>
      <c r="UNQ56" s="16"/>
      <c r="UNU56" s="47"/>
      <c r="UNV56" s="16"/>
      <c r="UNZ56" s="47"/>
      <c r="UOA56" s="16"/>
      <c r="UOE56" s="47"/>
      <c r="UOF56" s="16"/>
      <c r="UOJ56" s="47"/>
      <c r="UOK56" s="16"/>
      <c r="UOO56" s="47"/>
      <c r="UOP56" s="16"/>
      <c r="UOT56" s="47"/>
      <c r="UOU56" s="16"/>
      <c r="UOY56" s="47"/>
      <c r="UOZ56" s="16"/>
      <c r="UPD56" s="47"/>
      <c r="UPE56" s="16"/>
      <c r="UPI56" s="47"/>
      <c r="UPJ56" s="16"/>
      <c r="UPN56" s="47"/>
      <c r="UPO56" s="16"/>
      <c r="UPS56" s="47"/>
      <c r="UPT56" s="16"/>
      <c r="UPX56" s="47"/>
      <c r="UPY56" s="16"/>
      <c r="UQC56" s="47"/>
      <c r="UQD56" s="16"/>
      <c r="UQH56" s="47"/>
      <c r="UQI56" s="16"/>
      <c r="UQM56" s="47"/>
      <c r="UQN56" s="16"/>
      <c r="UQR56" s="47"/>
      <c r="UQS56" s="16"/>
      <c r="UQW56" s="47"/>
      <c r="UQX56" s="16"/>
      <c r="URB56" s="47"/>
      <c r="URC56" s="16"/>
      <c r="URG56" s="47"/>
      <c r="URH56" s="16"/>
      <c r="URL56" s="47"/>
      <c r="URM56" s="16"/>
      <c r="URQ56" s="47"/>
      <c r="URR56" s="16"/>
      <c r="URV56" s="47"/>
      <c r="URW56" s="16"/>
      <c r="USA56" s="47"/>
      <c r="USB56" s="16"/>
      <c r="USF56" s="47"/>
      <c r="USG56" s="16"/>
      <c r="USK56" s="47"/>
      <c r="USL56" s="16"/>
      <c r="USP56" s="47"/>
      <c r="USQ56" s="16"/>
      <c r="USU56" s="47"/>
      <c r="USV56" s="16"/>
      <c r="USZ56" s="47"/>
      <c r="UTA56" s="16"/>
      <c r="UTE56" s="47"/>
      <c r="UTF56" s="16"/>
      <c r="UTJ56" s="47"/>
      <c r="UTK56" s="16"/>
      <c r="UTO56" s="47"/>
      <c r="UTP56" s="16"/>
      <c r="UTT56" s="47"/>
      <c r="UTU56" s="16"/>
      <c r="UTY56" s="47"/>
      <c r="UTZ56" s="16"/>
      <c r="UUD56" s="47"/>
      <c r="UUE56" s="16"/>
      <c r="UUI56" s="47"/>
      <c r="UUJ56" s="16"/>
      <c r="UUN56" s="47"/>
      <c r="UUO56" s="16"/>
      <c r="UUS56" s="47"/>
      <c r="UUT56" s="16"/>
      <c r="UUX56" s="47"/>
      <c r="UUY56" s="16"/>
      <c r="UVC56" s="47"/>
      <c r="UVD56" s="16"/>
      <c r="UVH56" s="47"/>
      <c r="UVI56" s="16"/>
      <c r="UVM56" s="47"/>
      <c r="UVN56" s="16"/>
      <c r="UVR56" s="47"/>
      <c r="UVS56" s="16"/>
      <c r="UVW56" s="47"/>
      <c r="UVX56" s="16"/>
      <c r="UWB56" s="47"/>
      <c r="UWC56" s="16"/>
      <c r="UWG56" s="47"/>
      <c r="UWH56" s="16"/>
      <c r="UWL56" s="47"/>
      <c r="UWM56" s="16"/>
      <c r="UWQ56" s="47"/>
      <c r="UWR56" s="16"/>
      <c r="UWV56" s="47"/>
      <c r="UWW56" s="16"/>
      <c r="UXA56" s="47"/>
      <c r="UXB56" s="16"/>
      <c r="UXF56" s="47"/>
      <c r="UXG56" s="16"/>
      <c r="UXK56" s="47"/>
      <c r="UXL56" s="16"/>
      <c r="UXP56" s="47"/>
      <c r="UXQ56" s="16"/>
      <c r="UXU56" s="47"/>
      <c r="UXV56" s="16"/>
      <c r="UXZ56" s="47"/>
      <c r="UYA56" s="16"/>
      <c r="UYE56" s="47"/>
      <c r="UYF56" s="16"/>
      <c r="UYJ56" s="47"/>
      <c r="UYK56" s="16"/>
      <c r="UYO56" s="47"/>
      <c r="UYP56" s="16"/>
      <c r="UYT56" s="47"/>
      <c r="UYU56" s="16"/>
      <c r="UYY56" s="47"/>
      <c r="UYZ56" s="16"/>
      <c r="UZD56" s="47"/>
      <c r="UZE56" s="16"/>
      <c r="UZI56" s="47"/>
      <c r="UZJ56" s="16"/>
      <c r="UZN56" s="47"/>
      <c r="UZO56" s="16"/>
      <c r="UZS56" s="47"/>
      <c r="UZT56" s="16"/>
      <c r="UZX56" s="47"/>
      <c r="UZY56" s="16"/>
      <c r="VAC56" s="47"/>
      <c r="VAD56" s="16"/>
      <c r="VAH56" s="47"/>
      <c r="VAI56" s="16"/>
      <c r="VAM56" s="47"/>
      <c r="VAN56" s="16"/>
      <c r="VAR56" s="47"/>
      <c r="VAS56" s="16"/>
      <c r="VAW56" s="47"/>
      <c r="VAX56" s="16"/>
      <c r="VBB56" s="47"/>
      <c r="VBC56" s="16"/>
      <c r="VBG56" s="47"/>
      <c r="VBH56" s="16"/>
      <c r="VBL56" s="47"/>
      <c r="VBM56" s="16"/>
      <c r="VBQ56" s="47"/>
      <c r="VBR56" s="16"/>
      <c r="VBV56" s="47"/>
      <c r="VBW56" s="16"/>
      <c r="VCA56" s="47"/>
      <c r="VCB56" s="16"/>
      <c r="VCF56" s="47"/>
      <c r="VCG56" s="16"/>
      <c r="VCK56" s="47"/>
      <c r="VCL56" s="16"/>
      <c r="VCP56" s="47"/>
      <c r="VCQ56" s="16"/>
      <c r="VCU56" s="47"/>
      <c r="VCV56" s="16"/>
      <c r="VCZ56" s="47"/>
      <c r="VDA56" s="16"/>
      <c r="VDE56" s="47"/>
      <c r="VDF56" s="16"/>
      <c r="VDJ56" s="47"/>
      <c r="VDK56" s="16"/>
      <c r="VDO56" s="47"/>
      <c r="VDP56" s="16"/>
      <c r="VDT56" s="47"/>
      <c r="VDU56" s="16"/>
      <c r="VDY56" s="47"/>
      <c r="VDZ56" s="16"/>
      <c r="VED56" s="47"/>
      <c r="VEE56" s="16"/>
      <c r="VEI56" s="47"/>
      <c r="VEJ56" s="16"/>
      <c r="VEN56" s="47"/>
      <c r="VEO56" s="16"/>
      <c r="VES56" s="47"/>
      <c r="VET56" s="16"/>
      <c r="VEX56" s="47"/>
      <c r="VEY56" s="16"/>
      <c r="VFC56" s="47"/>
      <c r="VFD56" s="16"/>
      <c r="VFH56" s="47"/>
      <c r="VFI56" s="16"/>
      <c r="VFM56" s="47"/>
      <c r="VFN56" s="16"/>
      <c r="VFR56" s="47"/>
      <c r="VFS56" s="16"/>
      <c r="VFW56" s="47"/>
      <c r="VFX56" s="16"/>
      <c r="VGB56" s="47"/>
      <c r="VGC56" s="16"/>
      <c r="VGG56" s="47"/>
      <c r="VGH56" s="16"/>
      <c r="VGL56" s="47"/>
      <c r="VGM56" s="16"/>
      <c r="VGQ56" s="47"/>
      <c r="VGR56" s="16"/>
      <c r="VGV56" s="47"/>
      <c r="VGW56" s="16"/>
      <c r="VHA56" s="47"/>
      <c r="VHB56" s="16"/>
      <c r="VHF56" s="47"/>
      <c r="VHG56" s="16"/>
      <c r="VHK56" s="47"/>
      <c r="VHL56" s="16"/>
      <c r="VHP56" s="47"/>
      <c r="VHQ56" s="16"/>
      <c r="VHU56" s="47"/>
      <c r="VHV56" s="16"/>
      <c r="VHZ56" s="47"/>
      <c r="VIA56" s="16"/>
      <c r="VIE56" s="47"/>
      <c r="VIF56" s="16"/>
      <c r="VIJ56" s="47"/>
      <c r="VIK56" s="16"/>
      <c r="VIO56" s="47"/>
      <c r="VIP56" s="16"/>
      <c r="VIT56" s="47"/>
      <c r="VIU56" s="16"/>
      <c r="VIY56" s="47"/>
      <c r="VIZ56" s="16"/>
      <c r="VJD56" s="47"/>
      <c r="VJE56" s="16"/>
      <c r="VJI56" s="47"/>
      <c r="VJJ56" s="16"/>
      <c r="VJN56" s="47"/>
      <c r="VJO56" s="16"/>
      <c r="VJS56" s="47"/>
      <c r="VJT56" s="16"/>
      <c r="VJX56" s="47"/>
      <c r="VJY56" s="16"/>
      <c r="VKC56" s="47"/>
      <c r="VKD56" s="16"/>
      <c r="VKH56" s="47"/>
      <c r="VKI56" s="16"/>
      <c r="VKM56" s="47"/>
      <c r="VKN56" s="16"/>
      <c r="VKR56" s="47"/>
      <c r="VKS56" s="16"/>
      <c r="VKW56" s="47"/>
      <c r="VKX56" s="16"/>
      <c r="VLB56" s="47"/>
      <c r="VLC56" s="16"/>
      <c r="VLG56" s="47"/>
      <c r="VLH56" s="16"/>
      <c r="VLL56" s="47"/>
      <c r="VLM56" s="16"/>
      <c r="VLQ56" s="47"/>
      <c r="VLR56" s="16"/>
      <c r="VLV56" s="47"/>
      <c r="VLW56" s="16"/>
      <c r="VMA56" s="47"/>
      <c r="VMB56" s="16"/>
      <c r="VMF56" s="47"/>
      <c r="VMG56" s="16"/>
      <c r="VMK56" s="47"/>
      <c r="VML56" s="16"/>
      <c r="VMP56" s="47"/>
      <c r="VMQ56" s="16"/>
      <c r="VMU56" s="47"/>
      <c r="VMV56" s="16"/>
      <c r="VMZ56" s="47"/>
      <c r="VNA56" s="16"/>
      <c r="VNE56" s="47"/>
      <c r="VNF56" s="16"/>
      <c r="VNJ56" s="47"/>
      <c r="VNK56" s="16"/>
      <c r="VNO56" s="47"/>
      <c r="VNP56" s="16"/>
      <c r="VNT56" s="47"/>
      <c r="VNU56" s="16"/>
      <c r="VNY56" s="47"/>
      <c r="VNZ56" s="16"/>
      <c r="VOD56" s="47"/>
      <c r="VOE56" s="16"/>
      <c r="VOI56" s="47"/>
      <c r="VOJ56" s="16"/>
      <c r="VON56" s="47"/>
      <c r="VOO56" s="16"/>
      <c r="VOS56" s="47"/>
      <c r="VOT56" s="16"/>
      <c r="VOX56" s="47"/>
      <c r="VOY56" s="16"/>
      <c r="VPC56" s="47"/>
      <c r="VPD56" s="16"/>
      <c r="VPH56" s="47"/>
      <c r="VPI56" s="16"/>
      <c r="VPM56" s="47"/>
      <c r="VPN56" s="16"/>
      <c r="VPR56" s="47"/>
      <c r="VPS56" s="16"/>
      <c r="VPW56" s="47"/>
      <c r="VPX56" s="16"/>
      <c r="VQB56" s="47"/>
      <c r="VQC56" s="16"/>
      <c r="VQG56" s="47"/>
      <c r="VQH56" s="16"/>
      <c r="VQL56" s="47"/>
      <c r="VQM56" s="16"/>
      <c r="VQQ56" s="47"/>
      <c r="VQR56" s="16"/>
      <c r="VQV56" s="47"/>
      <c r="VQW56" s="16"/>
      <c r="VRA56" s="47"/>
      <c r="VRB56" s="16"/>
      <c r="VRF56" s="47"/>
      <c r="VRG56" s="16"/>
      <c r="VRK56" s="47"/>
      <c r="VRL56" s="16"/>
      <c r="VRP56" s="47"/>
      <c r="VRQ56" s="16"/>
      <c r="VRU56" s="47"/>
      <c r="VRV56" s="16"/>
      <c r="VRZ56" s="47"/>
      <c r="VSA56" s="16"/>
      <c r="VSE56" s="47"/>
      <c r="VSF56" s="16"/>
      <c r="VSJ56" s="47"/>
      <c r="VSK56" s="16"/>
      <c r="VSO56" s="47"/>
      <c r="VSP56" s="16"/>
      <c r="VST56" s="47"/>
      <c r="VSU56" s="16"/>
      <c r="VSY56" s="47"/>
      <c r="VSZ56" s="16"/>
      <c r="VTD56" s="47"/>
      <c r="VTE56" s="16"/>
      <c r="VTI56" s="47"/>
      <c r="VTJ56" s="16"/>
      <c r="VTN56" s="47"/>
      <c r="VTO56" s="16"/>
      <c r="VTS56" s="47"/>
      <c r="VTT56" s="16"/>
      <c r="VTX56" s="47"/>
      <c r="VTY56" s="16"/>
      <c r="VUC56" s="47"/>
      <c r="VUD56" s="16"/>
      <c r="VUH56" s="47"/>
      <c r="VUI56" s="16"/>
      <c r="VUM56" s="47"/>
      <c r="VUN56" s="16"/>
      <c r="VUR56" s="47"/>
      <c r="VUS56" s="16"/>
      <c r="VUW56" s="47"/>
      <c r="VUX56" s="16"/>
      <c r="VVB56" s="47"/>
      <c r="VVC56" s="16"/>
      <c r="VVG56" s="47"/>
      <c r="VVH56" s="16"/>
      <c r="VVL56" s="47"/>
      <c r="VVM56" s="16"/>
      <c r="VVQ56" s="47"/>
      <c r="VVR56" s="16"/>
      <c r="VVV56" s="47"/>
      <c r="VVW56" s="16"/>
      <c r="VWA56" s="47"/>
      <c r="VWB56" s="16"/>
      <c r="VWF56" s="47"/>
      <c r="VWG56" s="16"/>
      <c r="VWK56" s="47"/>
      <c r="VWL56" s="16"/>
      <c r="VWP56" s="47"/>
      <c r="VWQ56" s="16"/>
      <c r="VWU56" s="47"/>
      <c r="VWV56" s="16"/>
      <c r="VWZ56" s="47"/>
      <c r="VXA56" s="16"/>
      <c r="VXE56" s="47"/>
      <c r="VXF56" s="16"/>
      <c r="VXJ56" s="47"/>
      <c r="VXK56" s="16"/>
      <c r="VXO56" s="47"/>
      <c r="VXP56" s="16"/>
      <c r="VXT56" s="47"/>
      <c r="VXU56" s="16"/>
      <c r="VXY56" s="47"/>
      <c r="VXZ56" s="16"/>
      <c r="VYD56" s="47"/>
      <c r="VYE56" s="16"/>
      <c r="VYI56" s="47"/>
      <c r="VYJ56" s="16"/>
      <c r="VYN56" s="47"/>
      <c r="VYO56" s="16"/>
      <c r="VYS56" s="47"/>
      <c r="VYT56" s="16"/>
      <c r="VYX56" s="47"/>
      <c r="VYY56" s="16"/>
      <c r="VZC56" s="47"/>
      <c r="VZD56" s="16"/>
      <c r="VZH56" s="47"/>
      <c r="VZI56" s="16"/>
      <c r="VZM56" s="47"/>
      <c r="VZN56" s="16"/>
      <c r="VZR56" s="47"/>
      <c r="VZS56" s="16"/>
      <c r="VZW56" s="47"/>
      <c r="VZX56" s="16"/>
      <c r="WAB56" s="47"/>
      <c r="WAC56" s="16"/>
      <c r="WAG56" s="47"/>
      <c r="WAH56" s="16"/>
      <c r="WAL56" s="47"/>
      <c r="WAM56" s="16"/>
      <c r="WAQ56" s="47"/>
      <c r="WAR56" s="16"/>
      <c r="WAV56" s="47"/>
      <c r="WAW56" s="16"/>
      <c r="WBA56" s="47"/>
      <c r="WBB56" s="16"/>
      <c r="WBF56" s="47"/>
      <c r="WBG56" s="16"/>
      <c r="WBK56" s="47"/>
      <c r="WBL56" s="16"/>
      <c r="WBP56" s="47"/>
      <c r="WBQ56" s="16"/>
      <c r="WBU56" s="47"/>
      <c r="WBV56" s="16"/>
      <c r="WBZ56" s="47"/>
      <c r="WCA56" s="16"/>
      <c r="WCE56" s="47"/>
      <c r="WCF56" s="16"/>
      <c r="WCJ56" s="47"/>
      <c r="WCK56" s="16"/>
      <c r="WCO56" s="47"/>
      <c r="WCP56" s="16"/>
      <c r="WCT56" s="47"/>
      <c r="WCU56" s="16"/>
      <c r="WCY56" s="47"/>
      <c r="WCZ56" s="16"/>
      <c r="WDD56" s="47"/>
      <c r="WDE56" s="16"/>
      <c r="WDI56" s="47"/>
      <c r="WDJ56" s="16"/>
      <c r="WDN56" s="47"/>
      <c r="WDO56" s="16"/>
      <c r="WDS56" s="47"/>
      <c r="WDT56" s="16"/>
      <c r="WDX56" s="47"/>
      <c r="WDY56" s="16"/>
      <c r="WEC56" s="47"/>
      <c r="WED56" s="16"/>
      <c r="WEH56" s="47"/>
      <c r="WEI56" s="16"/>
      <c r="WEM56" s="47"/>
      <c r="WEN56" s="16"/>
      <c r="WER56" s="47"/>
      <c r="WES56" s="16"/>
      <c r="WEW56" s="47"/>
      <c r="WEX56" s="16"/>
      <c r="WFB56" s="47"/>
      <c r="WFC56" s="16"/>
      <c r="WFG56" s="47"/>
      <c r="WFH56" s="16"/>
      <c r="WFL56" s="47"/>
      <c r="WFM56" s="16"/>
      <c r="WFQ56" s="47"/>
      <c r="WFR56" s="16"/>
      <c r="WFV56" s="47"/>
      <c r="WFW56" s="16"/>
      <c r="WGA56" s="47"/>
      <c r="WGB56" s="16"/>
      <c r="WGF56" s="47"/>
      <c r="WGG56" s="16"/>
      <c r="WGK56" s="47"/>
      <c r="WGL56" s="16"/>
      <c r="WGP56" s="47"/>
      <c r="WGQ56" s="16"/>
      <c r="WGU56" s="47"/>
      <c r="WGV56" s="16"/>
      <c r="WGZ56" s="47"/>
      <c r="WHA56" s="16"/>
      <c r="WHE56" s="47"/>
      <c r="WHF56" s="16"/>
      <c r="WHJ56" s="47"/>
      <c r="WHK56" s="16"/>
      <c r="WHO56" s="47"/>
      <c r="WHP56" s="16"/>
      <c r="WHT56" s="47"/>
      <c r="WHU56" s="16"/>
      <c r="WHY56" s="47"/>
      <c r="WHZ56" s="16"/>
      <c r="WID56" s="47"/>
      <c r="WIE56" s="16"/>
      <c r="WII56" s="47"/>
      <c r="WIJ56" s="16"/>
      <c r="WIN56" s="47"/>
      <c r="WIO56" s="16"/>
      <c r="WIS56" s="47"/>
      <c r="WIT56" s="16"/>
      <c r="WIX56" s="47"/>
      <c r="WIY56" s="16"/>
      <c r="WJC56" s="47"/>
      <c r="WJD56" s="16"/>
      <c r="WJH56" s="47"/>
      <c r="WJI56" s="16"/>
      <c r="WJM56" s="47"/>
      <c r="WJN56" s="16"/>
      <c r="WJR56" s="47"/>
      <c r="WJS56" s="16"/>
      <c r="WJW56" s="47"/>
      <c r="WJX56" s="16"/>
      <c r="WKB56" s="47"/>
      <c r="WKC56" s="16"/>
      <c r="WKG56" s="47"/>
      <c r="WKH56" s="16"/>
      <c r="WKL56" s="47"/>
      <c r="WKM56" s="16"/>
      <c r="WKQ56" s="47"/>
      <c r="WKR56" s="16"/>
      <c r="WKV56" s="47"/>
      <c r="WKW56" s="16"/>
      <c r="WLA56" s="47"/>
      <c r="WLB56" s="16"/>
      <c r="WLF56" s="47"/>
      <c r="WLG56" s="16"/>
      <c r="WLK56" s="47"/>
      <c r="WLL56" s="16"/>
      <c r="WLP56" s="47"/>
      <c r="WLQ56" s="16"/>
      <c r="WLU56" s="47"/>
      <c r="WLV56" s="16"/>
      <c r="WLZ56" s="47"/>
      <c r="WMA56" s="16"/>
      <c r="WME56" s="47"/>
      <c r="WMF56" s="16"/>
      <c r="WMJ56" s="47"/>
      <c r="WMK56" s="16"/>
      <c r="WMO56" s="47"/>
      <c r="WMP56" s="16"/>
      <c r="WMT56" s="47"/>
      <c r="WMU56" s="16"/>
      <c r="WMY56" s="47"/>
      <c r="WMZ56" s="16"/>
      <c r="WND56" s="47"/>
      <c r="WNE56" s="16"/>
      <c r="WNI56" s="47"/>
      <c r="WNJ56" s="16"/>
      <c r="WNN56" s="47"/>
      <c r="WNO56" s="16"/>
      <c r="WNS56" s="47"/>
      <c r="WNT56" s="16"/>
      <c r="WNX56" s="47"/>
      <c r="WNY56" s="16"/>
      <c r="WOC56" s="47"/>
      <c r="WOD56" s="16"/>
      <c r="WOH56" s="47"/>
      <c r="WOI56" s="16"/>
      <c r="WOM56" s="47"/>
      <c r="WON56" s="16"/>
      <c r="WOR56" s="47"/>
      <c r="WOS56" s="16"/>
      <c r="WOW56" s="47"/>
      <c r="WOX56" s="16"/>
      <c r="WPB56" s="47"/>
      <c r="WPC56" s="16"/>
      <c r="WPG56" s="47"/>
      <c r="WPH56" s="16"/>
      <c r="WPL56" s="47"/>
      <c r="WPM56" s="16"/>
      <c r="WPQ56" s="47"/>
      <c r="WPR56" s="16"/>
      <c r="WPV56" s="47"/>
      <c r="WPW56" s="16"/>
      <c r="WQA56" s="47"/>
      <c r="WQB56" s="16"/>
      <c r="WQF56" s="47"/>
      <c r="WQG56" s="16"/>
      <c r="WQK56" s="47"/>
      <c r="WQL56" s="16"/>
      <c r="WQP56" s="47"/>
      <c r="WQQ56" s="16"/>
      <c r="WQU56" s="47"/>
      <c r="WQV56" s="16"/>
      <c r="WQZ56" s="47"/>
      <c r="WRA56" s="16"/>
      <c r="WRE56" s="47"/>
      <c r="WRF56" s="16"/>
      <c r="WRJ56" s="47"/>
      <c r="WRK56" s="16"/>
      <c r="WRO56" s="47"/>
      <c r="WRP56" s="16"/>
      <c r="WRT56" s="47"/>
      <c r="WRU56" s="16"/>
      <c r="WRY56" s="47"/>
      <c r="WRZ56" s="16"/>
      <c r="WSD56" s="47"/>
      <c r="WSE56" s="16"/>
      <c r="WSI56" s="47"/>
      <c r="WSJ56" s="16"/>
      <c r="WSN56" s="47"/>
      <c r="WSO56" s="16"/>
      <c r="WSS56" s="47"/>
      <c r="WST56" s="16"/>
      <c r="WSX56" s="47"/>
      <c r="WSY56" s="16"/>
      <c r="WTC56" s="47"/>
      <c r="WTD56" s="16"/>
      <c r="WTH56" s="47"/>
      <c r="WTI56" s="16"/>
      <c r="WTM56" s="47"/>
      <c r="WTN56" s="16"/>
      <c r="WTR56" s="47"/>
      <c r="WTS56" s="16"/>
      <c r="WTW56" s="47"/>
      <c r="WTX56" s="16"/>
      <c r="WUB56" s="47"/>
      <c r="WUC56" s="16"/>
      <c r="WUG56" s="47"/>
      <c r="WUH56" s="16"/>
      <c r="WUL56" s="47"/>
      <c r="WUM56" s="16"/>
      <c r="WUQ56" s="47"/>
      <c r="WUR56" s="16"/>
      <c r="WUV56" s="47"/>
      <c r="WUW56" s="16"/>
      <c r="WVA56" s="47"/>
      <c r="WVB56" s="16"/>
      <c r="WVF56" s="47"/>
      <c r="WVG56" s="16"/>
      <c r="WVK56" s="47"/>
      <c r="WVL56" s="16"/>
      <c r="WVP56" s="47"/>
      <c r="WVQ56" s="16"/>
      <c r="WVU56" s="47"/>
      <c r="WVV56" s="16"/>
      <c r="WVZ56" s="47"/>
      <c r="WWA56" s="16"/>
      <c r="WWE56" s="47"/>
      <c r="WWF56" s="16"/>
      <c r="WWJ56" s="47"/>
      <c r="WWK56" s="16"/>
      <c r="WWO56" s="47"/>
      <c r="WWP56" s="16"/>
      <c r="WWT56" s="47"/>
      <c r="WWU56" s="16"/>
      <c r="WWY56" s="47"/>
      <c r="WWZ56" s="16"/>
      <c r="WXD56" s="47"/>
      <c r="WXE56" s="16"/>
      <c r="WXI56" s="47"/>
      <c r="WXJ56" s="16"/>
      <c r="WXN56" s="47"/>
      <c r="WXO56" s="16"/>
      <c r="WXS56" s="47"/>
      <c r="WXT56" s="16"/>
      <c r="WXX56" s="47"/>
      <c r="WXY56" s="16"/>
      <c r="WYC56" s="47"/>
      <c r="WYD56" s="16"/>
      <c r="WYH56" s="47"/>
      <c r="WYI56" s="16"/>
      <c r="WYM56" s="47"/>
      <c r="WYN56" s="16"/>
      <c r="WYR56" s="47"/>
      <c r="WYS56" s="16"/>
      <c r="WYW56" s="47"/>
      <c r="WYX56" s="16"/>
      <c r="WZB56" s="47"/>
      <c r="WZC56" s="16"/>
      <c r="WZG56" s="47"/>
      <c r="WZH56" s="16"/>
      <c r="WZL56" s="47"/>
      <c r="WZM56" s="16"/>
      <c r="WZQ56" s="47"/>
      <c r="WZR56" s="16"/>
      <c r="WZV56" s="47"/>
      <c r="WZW56" s="16"/>
      <c r="XAA56" s="47"/>
      <c r="XAB56" s="16"/>
      <c r="XAF56" s="47"/>
      <c r="XAG56" s="16"/>
      <c r="XAK56" s="47"/>
      <c r="XAL56" s="16"/>
      <c r="XAP56" s="47"/>
      <c r="XAQ56" s="16"/>
      <c r="XAU56" s="47"/>
      <c r="XAV56" s="16"/>
      <c r="XAZ56" s="47"/>
      <c r="XBA56" s="16"/>
      <c r="XBE56" s="47"/>
      <c r="XBF56" s="16"/>
      <c r="XBJ56" s="47"/>
      <c r="XBK56" s="16"/>
      <c r="XBO56" s="47"/>
      <c r="XBP56" s="16"/>
      <c r="XBT56" s="47"/>
      <c r="XBU56" s="16"/>
      <c r="XBY56" s="47"/>
      <c r="XBZ56" s="16"/>
      <c r="XCD56" s="47"/>
      <c r="XCE56" s="16"/>
      <c r="XCI56" s="47"/>
      <c r="XCJ56" s="16"/>
      <c r="XCN56" s="47"/>
      <c r="XCO56" s="16"/>
      <c r="XCS56" s="47"/>
      <c r="XCT56" s="16"/>
      <c r="XCX56" s="47"/>
      <c r="XCY56" s="16"/>
      <c r="XDC56" s="47"/>
      <c r="XDD56" s="16"/>
      <c r="XDH56" s="47"/>
      <c r="XDI56" s="16"/>
      <c r="XDM56" s="47"/>
      <c r="XDN56" s="16"/>
      <c r="XDR56" s="47"/>
      <c r="XDS56" s="16"/>
      <c r="XDW56" s="47"/>
      <c r="XDX56" s="16"/>
      <c r="XEB56" s="47"/>
      <c r="XEC56" s="16"/>
      <c r="XEG56" s="47"/>
      <c r="XEH56" s="16"/>
      <c r="XEL56" s="47"/>
      <c r="XEM56" s="16"/>
      <c r="XEQ56" s="47"/>
      <c r="XER56" s="16"/>
      <c r="XEV56" s="47"/>
      <c r="XEW56" s="16"/>
      <c r="XFA56" s="47"/>
      <c r="XFB56" s="16"/>
    </row>
    <row r="57" spans="1:1022 1026:2047 2051:3072 3076:5117 5121:6142 6146:7167 7171:8192 8196:10237 10241:11262 11266:12287 12291:13312 13316:15357 15361:16382" s="34" customFormat="1" x14ac:dyDescent="0.2">
      <c r="A57" s="47"/>
      <c r="K57" s="47"/>
      <c r="L57" s="16"/>
      <c r="P57" s="47"/>
      <c r="Q57" s="16"/>
      <c r="U57" s="47"/>
      <c r="V57" s="16"/>
      <c r="Z57" s="47"/>
      <c r="AA57" s="16"/>
      <c r="AE57" s="47"/>
      <c r="AF57" s="16"/>
      <c r="AJ57" s="47"/>
      <c r="AK57" s="16"/>
      <c r="AO57" s="47"/>
      <c r="AP57" s="16"/>
      <c r="AT57" s="47"/>
      <c r="AU57" s="16"/>
      <c r="AY57" s="47"/>
      <c r="AZ57" s="16"/>
      <c r="BD57" s="47"/>
      <c r="BE57" s="16"/>
      <c r="BI57" s="47"/>
      <c r="BJ57" s="16"/>
      <c r="BN57" s="47"/>
      <c r="BO57" s="16"/>
      <c r="BS57" s="47"/>
      <c r="BT57" s="16"/>
      <c r="BX57" s="47"/>
      <c r="BY57" s="16"/>
      <c r="CC57" s="47"/>
      <c r="CD57" s="16"/>
      <c r="CH57" s="47"/>
      <c r="CI57" s="16"/>
      <c r="CM57" s="47"/>
      <c r="CN57" s="16"/>
      <c r="CR57" s="47"/>
      <c r="CS57" s="16"/>
      <c r="CW57" s="47"/>
      <c r="CX57" s="16"/>
      <c r="DB57" s="47"/>
      <c r="DC57" s="16"/>
      <c r="DG57" s="47"/>
      <c r="DH57" s="16"/>
      <c r="DL57" s="47"/>
      <c r="DM57" s="16"/>
      <c r="DQ57" s="47"/>
      <c r="DR57" s="16"/>
      <c r="DV57" s="47"/>
      <c r="DW57" s="16"/>
      <c r="EA57" s="47"/>
      <c r="EB57" s="16"/>
      <c r="EF57" s="47"/>
      <c r="EG57" s="16"/>
      <c r="EK57" s="47"/>
      <c r="EL57" s="16"/>
      <c r="EP57" s="47"/>
      <c r="EQ57" s="16"/>
      <c r="EU57" s="47"/>
      <c r="EV57" s="16"/>
      <c r="EZ57" s="47"/>
      <c r="FA57" s="16"/>
      <c r="FE57" s="47"/>
      <c r="FF57" s="16"/>
      <c r="FJ57" s="47"/>
      <c r="FK57" s="16"/>
      <c r="FO57" s="47"/>
      <c r="FP57" s="16"/>
      <c r="FT57" s="47"/>
      <c r="FU57" s="16"/>
      <c r="FY57" s="47"/>
      <c r="FZ57" s="16"/>
      <c r="GD57" s="47"/>
      <c r="GE57" s="16"/>
      <c r="GI57" s="47"/>
      <c r="GJ57" s="16"/>
      <c r="GN57" s="47"/>
      <c r="GO57" s="16"/>
      <c r="GS57" s="47"/>
      <c r="GT57" s="16"/>
      <c r="GX57" s="47"/>
      <c r="GY57" s="16"/>
      <c r="HC57" s="47"/>
      <c r="HD57" s="16"/>
      <c r="HH57" s="47"/>
      <c r="HI57" s="16"/>
      <c r="HM57" s="47"/>
      <c r="HN57" s="16"/>
      <c r="HR57" s="47"/>
      <c r="HS57" s="16"/>
      <c r="HW57" s="47"/>
      <c r="HX57" s="16"/>
      <c r="IB57" s="47"/>
      <c r="IC57" s="16"/>
      <c r="IG57" s="47"/>
      <c r="IH57" s="16"/>
      <c r="IL57" s="47"/>
      <c r="IM57" s="16"/>
      <c r="IQ57" s="47"/>
      <c r="IR57" s="16"/>
      <c r="IV57" s="47"/>
      <c r="IW57" s="16"/>
      <c r="JA57" s="47"/>
      <c r="JB57" s="16"/>
      <c r="JF57" s="47"/>
      <c r="JG57" s="16"/>
      <c r="JK57" s="47"/>
      <c r="JL57" s="16"/>
      <c r="JP57" s="47"/>
      <c r="JQ57" s="16"/>
      <c r="JU57" s="47"/>
      <c r="JV57" s="16"/>
      <c r="JZ57" s="47"/>
      <c r="KA57" s="16"/>
      <c r="KE57" s="47"/>
      <c r="KF57" s="16"/>
      <c r="KJ57" s="47"/>
      <c r="KK57" s="16"/>
      <c r="KO57" s="47"/>
      <c r="KP57" s="16"/>
      <c r="KT57" s="47"/>
      <c r="KU57" s="16"/>
      <c r="KY57" s="47"/>
      <c r="KZ57" s="16"/>
      <c r="LD57" s="47"/>
      <c r="LE57" s="16"/>
      <c r="LI57" s="47"/>
      <c r="LJ57" s="16"/>
      <c r="LN57" s="47"/>
      <c r="LO57" s="16"/>
      <c r="LS57" s="47"/>
      <c r="LT57" s="16"/>
      <c r="LX57" s="47"/>
      <c r="LY57" s="16"/>
      <c r="MC57" s="47"/>
      <c r="MD57" s="16"/>
      <c r="MH57" s="47"/>
      <c r="MI57" s="16"/>
      <c r="MM57" s="47"/>
      <c r="MN57" s="16"/>
      <c r="MR57" s="47"/>
      <c r="MS57" s="16"/>
      <c r="MW57" s="47"/>
      <c r="MX57" s="16"/>
      <c r="NB57" s="47"/>
      <c r="NC57" s="16"/>
      <c r="NG57" s="47"/>
      <c r="NH57" s="16"/>
      <c r="NL57" s="47"/>
      <c r="NM57" s="16"/>
      <c r="NQ57" s="47"/>
      <c r="NR57" s="16"/>
      <c r="NV57" s="47"/>
      <c r="NW57" s="16"/>
      <c r="OA57" s="47"/>
      <c r="OB57" s="16"/>
      <c r="OF57" s="47"/>
      <c r="OG57" s="16"/>
      <c r="OK57" s="47"/>
      <c r="OL57" s="16"/>
      <c r="OP57" s="47"/>
      <c r="OQ57" s="16"/>
      <c r="OU57" s="47"/>
      <c r="OV57" s="16"/>
      <c r="OZ57" s="47"/>
      <c r="PA57" s="16"/>
      <c r="PE57" s="47"/>
      <c r="PF57" s="16"/>
      <c r="PJ57" s="47"/>
      <c r="PK57" s="16"/>
      <c r="PO57" s="47"/>
      <c r="PP57" s="16"/>
      <c r="PT57" s="47"/>
      <c r="PU57" s="16"/>
      <c r="PY57" s="47"/>
      <c r="PZ57" s="16"/>
      <c r="QD57" s="47"/>
      <c r="QE57" s="16"/>
      <c r="QI57" s="47"/>
      <c r="QJ57" s="16"/>
      <c r="QN57" s="47"/>
      <c r="QO57" s="16"/>
      <c r="QS57" s="47"/>
      <c r="QT57" s="16"/>
      <c r="QX57" s="47"/>
      <c r="QY57" s="16"/>
      <c r="RC57" s="47"/>
      <c r="RD57" s="16"/>
      <c r="RH57" s="47"/>
      <c r="RI57" s="16"/>
      <c r="RM57" s="47"/>
      <c r="RN57" s="16"/>
      <c r="RR57" s="47"/>
      <c r="RS57" s="16"/>
      <c r="RW57" s="47"/>
      <c r="RX57" s="16"/>
      <c r="SB57" s="47"/>
      <c r="SC57" s="16"/>
      <c r="SG57" s="47"/>
      <c r="SH57" s="16"/>
      <c r="SL57" s="47"/>
      <c r="SM57" s="16"/>
      <c r="SQ57" s="47"/>
      <c r="SR57" s="16"/>
      <c r="SV57" s="47"/>
      <c r="SW57" s="16"/>
      <c r="TA57" s="47"/>
      <c r="TB57" s="16"/>
      <c r="TF57" s="47"/>
      <c r="TG57" s="16"/>
      <c r="TK57" s="47"/>
      <c r="TL57" s="16"/>
      <c r="TP57" s="47"/>
      <c r="TQ57" s="16"/>
      <c r="TU57" s="47"/>
      <c r="TV57" s="16"/>
      <c r="TZ57" s="47"/>
      <c r="UA57" s="16"/>
      <c r="UE57" s="47"/>
      <c r="UF57" s="16"/>
      <c r="UJ57" s="47"/>
      <c r="UK57" s="16"/>
      <c r="UO57" s="47"/>
      <c r="UP57" s="16"/>
      <c r="UT57" s="47"/>
      <c r="UU57" s="16"/>
      <c r="UY57" s="47"/>
      <c r="UZ57" s="16"/>
      <c r="VD57" s="47"/>
      <c r="VE57" s="16"/>
      <c r="VI57" s="47"/>
      <c r="VJ57" s="16"/>
      <c r="VN57" s="47"/>
      <c r="VO57" s="16"/>
      <c r="VS57" s="47"/>
      <c r="VT57" s="16"/>
      <c r="VX57" s="47"/>
      <c r="VY57" s="16"/>
      <c r="WC57" s="47"/>
      <c r="WD57" s="16"/>
      <c r="WH57" s="47"/>
      <c r="WI57" s="16"/>
      <c r="WM57" s="47"/>
      <c r="WN57" s="16"/>
      <c r="WR57" s="47"/>
      <c r="WS57" s="16"/>
      <c r="WW57" s="47"/>
      <c r="WX57" s="16"/>
      <c r="XB57" s="47"/>
      <c r="XC57" s="16"/>
      <c r="XG57" s="47"/>
      <c r="XH57" s="16"/>
      <c r="XL57" s="47"/>
      <c r="XM57" s="16"/>
      <c r="XQ57" s="47"/>
      <c r="XR57" s="16"/>
      <c r="XV57" s="47"/>
      <c r="XW57" s="16"/>
      <c r="YA57" s="47"/>
      <c r="YB57" s="16"/>
      <c r="YF57" s="47"/>
      <c r="YG57" s="16"/>
      <c r="YK57" s="47"/>
      <c r="YL57" s="16"/>
      <c r="YP57" s="47"/>
      <c r="YQ57" s="16"/>
      <c r="YU57" s="47"/>
      <c r="YV57" s="16"/>
      <c r="YZ57" s="47"/>
      <c r="ZA57" s="16"/>
      <c r="ZE57" s="47"/>
      <c r="ZF57" s="16"/>
      <c r="ZJ57" s="47"/>
      <c r="ZK57" s="16"/>
      <c r="ZO57" s="47"/>
      <c r="ZP57" s="16"/>
      <c r="ZT57" s="47"/>
      <c r="ZU57" s="16"/>
      <c r="ZY57" s="47"/>
      <c r="ZZ57" s="16"/>
      <c r="AAD57" s="47"/>
      <c r="AAE57" s="16"/>
      <c r="AAI57" s="47"/>
      <c r="AAJ57" s="16"/>
      <c r="AAN57" s="47"/>
      <c r="AAO57" s="16"/>
      <c r="AAS57" s="47"/>
      <c r="AAT57" s="16"/>
      <c r="AAX57" s="47"/>
      <c r="AAY57" s="16"/>
      <c r="ABC57" s="47"/>
      <c r="ABD57" s="16"/>
      <c r="ABH57" s="47"/>
      <c r="ABI57" s="16"/>
      <c r="ABM57" s="47"/>
      <c r="ABN57" s="16"/>
      <c r="ABR57" s="47"/>
      <c r="ABS57" s="16"/>
      <c r="ABW57" s="47"/>
      <c r="ABX57" s="16"/>
      <c r="ACB57" s="47"/>
      <c r="ACC57" s="16"/>
      <c r="ACG57" s="47"/>
      <c r="ACH57" s="16"/>
      <c r="ACL57" s="47"/>
      <c r="ACM57" s="16"/>
      <c r="ACQ57" s="47"/>
      <c r="ACR57" s="16"/>
      <c r="ACV57" s="47"/>
      <c r="ACW57" s="16"/>
      <c r="ADA57" s="47"/>
      <c r="ADB57" s="16"/>
      <c r="ADF57" s="47"/>
      <c r="ADG57" s="16"/>
      <c r="ADK57" s="47"/>
      <c r="ADL57" s="16"/>
      <c r="ADP57" s="47"/>
      <c r="ADQ57" s="16"/>
      <c r="ADU57" s="47"/>
      <c r="ADV57" s="16"/>
      <c r="ADZ57" s="47"/>
      <c r="AEA57" s="16"/>
      <c r="AEE57" s="47"/>
      <c r="AEF57" s="16"/>
      <c r="AEJ57" s="47"/>
      <c r="AEK57" s="16"/>
      <c r="AEO57" s="47"/>
      <c r="AEP57" s="16"/>
      <c r="AET57" s="47"/>
      <c r="AEU57" s="16"/>
      <c r="AEY57" s="47"/>
      <c r="AEZ57" s="16"/>
      <c r="AFD57" s="47"/>
      <c r="AFE57" s="16"/>
      <c r="AFI57" s="47"/>
      <c r="AFJ57" s="16"/>
      <c r="AFN57" s="47"/>
      <c r="AFO57" s="16"/>
      <c r="AFS57" s="47"/>
      <c r="AFT57" s="16"/>
      <c r="AFX57" s="47"/>
      <c r="AFY57" s="16"/>
      <c r="AGC57" s="47"/>
      <c r="AGD57" s="16"/>
      <c r="AGH57" s="47"/>
      <c r="AGI57" s="16"/>
      <c r="AGM57" s="47"/>
      <c r="AGN57" s="16"/>
      <c r="AGR57" s="47"/>
      <c r="AGS57" s="16"/>
      <c r="AGW57" s="47"/>
      <c r="AGX57" s="16"/>
      <c r="AHB57" s="47"/>
      <c r="AHC57" s="16"/>
      <c r="AHG57" s="47"/>
      <c r="AHH57" s="16"/>
      <c r="AHL57" s="47"/>
      <c r="AHM57" s="16"/>
      <c r="AHQ57" s="47"/>
      <c r="AHR57" s="16"/>
      <c r="AHV57" s="47"/>
      <c r="AHW57" s="16"/>
      <c r="AIA57" s="47"/>
      <c r="AIB57" s="16"/>
      <c r="AIF57" s="47"/>
      <c r="AIG57" s="16"/>
      <c r="AIK57" s="47"/>
      <c r="AIL57" s="16"/>
      <c r="AIP57" s="47"/>
      <c r="AIQ57" s="16"/>
      <c r="AIU57" s="47"/>
      <c r="AIV57" s="16"/>
      <c r="AIZ57" s="47"/>
      <c r="AJA57" s="16"/>
      <c r="AJE57" s="47"/>
      <c r="AJF57" s="16"/>
      <c r="AJJ57" s="47"/>
      <c r="AJK57" s="16"/>
      <c r="AJO57" s="47"/>
      <c r="AJP57" s="16"/>
      <c r="AJT57" s="47"/>
      <c r="AJU57" s="16"/>
      <c r="AJY57" s="47"/>
      <c r="AJZ57" s="16"/>
      <c r="AKD57" s="47"/>
      <c r="AKE57" s="16"/>
      <c r="AKI57" s="47"/>
      <c r="AKJ57" s="16"/>
      <c r="AKN57" s="47"/>
      <c r="AKO57" s="16"/>
      <c r="AKS57" s="47"/>
      <c r="AKT57" s="16"/>
      <c r="AKX57" s="47"/>
      <c r="AKY57" s="16"/>
      <c r="ALC57" s="47"/>
      <c r="ALD57" s="16"/>
      <c r="ALH57" s="47"/>
      <c r="ALI57" s="16"/>
      <c r="ALM57" s="47"/>
      <c r="ALN57" s="16"/>
      <c r="ALR57" s="47"/>
      <c r="ALS57" s="16"/>
      <c r="ALW57" s="47"/>
      <c r="ALX57" s="16"/>
      <c r="AMB57" s="47"/>
      <c r="AMC57" s="16"/>
      <c r="AMG57" s="47"/>
      <c r="AMH57" s="16"/>
      <c r="AML57" s="47"/>
      <c r="AMM57" s="16"/>
      <c r="AMQ57" s="47"/>
      <c r="AMR57" s="16"/>
      <c r="AMV57" s="47"/>
      <c r="AMW57" s="16"/>
      <c r="ANA57" s="47"/>
      <c r="ANB57" s="16"/>
      <c r="ANF57" s="47"/>
      <c r="ANG57" s="16"/>
      <c r="ANK57" s="47"/>
      <c r="ANL57" s="16"/>
      <c r="ANP57" s="47"/>
      <c r="ANQ57" s="16"/>
      <c r="ANU57" s="47"/>
      <c r="ANV57" s="16"/>
      <c r="ANZ57" s="47"/>
      <c r="AOA57" s="16"/>
      <c r="AOE57" s="47"/>
      <c r="AOF57" s="16"/>
      <c r="AOJ57" s="47"/>
      <c r="AOK57" s="16"/>
      <c r="AOO57" s="47"/>
      <c r="AOP57" s="16"/>
      <c r="AOT57" s="47"/>
      <c r="AOU57" s="16"/>
      <c r="AOY57" s="47"/>
      <c r="AOZ57" s="16"/>
      <c r="APD57" s="47"/>
      <c r="APE57" s="16"/>
      <c r="API57" s="47"/>
      <c r="APJ57" s="16"/>
      <c r="APN57" s="47"/>
      <c r="APO57" s="16"/>
      <c r="APS57" s="47"/>
      <c r="APT57" s="16"/>
      <c r="APX57" s="47"/>
      <c r="APY57" s="16"/>
      <c r="AQC57" s="47"/>
      <c r="AQD57" s="16"/>
      <c r="AQH57" s="47"/>
      <c r="AQI57" s="16"/>
      <c r="AQM57" s="47"/>
      <c r="AQN57" s="16"/>
      <c r="AQR57" s="47"/>
      <c r="AQS57" s="16"/>
      <c r="AQW57" s="47"/>
      <c r="AQX57" s="16"/>
      <c r="ARB57" s="47"/>
      <c r="ARC57" s="16"/>
      <c r="ARG57" s="47"/>
      <c r="ARH57" s="16"/>
      <c r="ARL57" s="47"/>
      <c r="ARM57" s="16"/>
      <c r="ARQ57" s="47"/>
      <c r="ARR57" s="16"/>
      <c r="ARV57" s="47"/>
      <c r="ARW57" s="16"/>
      <c r="ASA57" s="47"/>
      <c r="ASB57" s="16"/>
      <c r="ASF57" s="47"/>
      <c r="ASG57" s="16"/>
      <c r="ASK57" s="47"/>
      <c r="ASL57" s="16"/>
      <c r="ASP57" s="47"/>
      <c r="ASQ57" s="16"/>
      <c r="ASU57" s="47"/>
      <c r="ASV57" s="16"/>
      <c r="ASZ57" s="47"/>
      <c r="ATA57" s="16"/>
      <c r="ATE57" s="47"/>
      <c r="ATF57" s="16"/>
      <c r="ATJ57" s="47"/>
      <c r="ATK57" s="16"/>
      <c r="ATO57" s="47"/>
      <c r="ATP57" s="16"/>
      <c r="ATT57" s="47"/>
      <c r="ATU57" s="16"/>
      <c r="ATY57" s="47"/>
      <c r="ATZ57" s="16"/>
      <c r="AUD57" s="47"/>
      <c r="AUE57" s="16"/>
      <c r="AUI57" s="47"/>
      <c r="AUJ57" s="16"/>
      <c r="AUN57" s="47"/>
      <c r="AUO57" s="16"/>
      <c r="AUS57" s="47"/>
      <c r="AUT57" s="16"/>
      <c r="AUX57" s="47"/>
      <c r="AUY57" s="16"/>
      <c r="AVC57" s="47"/>
      <c r="AVD57" s="16"/>
      <c r="AVH57" s="47"/>
      <c r="AVI57" s="16"/>
      <c r="AVM57" s="47"/>
      <c r="AVN57" s="16"/>
      <c r="AVR57" s="47"/>
      <c r="AVS57" s="16"/>
      <c r="AVW57" s="47"/>
      <c r="AVX57" s="16"/>
      <c r="AWB57" s="47"/>
      <c r="AWC57" s="16"/>
      <c r="AWG57" s="47"/>
      <c r="AWH57" s="16"/>
      <c r="AWL57" s="47"/>
      <c r="AWM57" s="16"/>
      <c r="AWQ57" s="47"/>
      <c r="AWR57" s="16"/>
      <c r="AWV57" s="47"/>
      <c r="AWW57" s="16"/>
      <c r="AXA57" s="47"/>
      <c r="AXB57" s="16"/>
      <c r="AXF57" s="47"/>
      <c r="AXG57" s="16"/>
      <c r="AXK57" s="47"/>
      <c r="AXL57" s="16"/>
      <c r="AXP57" s="47"/>
      <c r="AXQ57" s="16"/>
      <c r="AXU57" s="47"/>
      <c r="AXV57" s="16"/>
      <c r="AXZ57" s="47"/>
      <c r="AYA57" s="16"/>
      <c r="AYE57" s="47"/>
      <c r="AYF57" s="16"/>
      <c r="AYJ57" s="47"/>
      <c r="AYK57" s="16"/>
      <c r="AYO57" s="47"/>
      <c r="AYP57" s="16"/>
      <c r="AYT57" s="47"/>
      <c r="AYU57" s="16"/>
      <c r="AYY57" s="47"/>
      <c r="AYZ57" s="16"/>
      <c r="AZD57" s="47"/>
      <c r="AZE57" s="16"/>
      <c r="AZI57" s="47"/>
      <c r="AZJ57" s="16"/>
      <c r="AZN57" s="47"/>
      <c r="AZO57" s="16"/>
      <c r="AZS57" s="47"/>
      <c r="AZT57" s="16"/>
      <c r="AZX57" s="47"/>
      <c r="AZY57" s="16"/>
      <c r="BAC57" s="47"/>
      <c r="BAD57" s="16"/>
      <c r="BAH57" s="47"/>
      <c r="BAI57" s="16"/>
      <c r="BAM57" s="47"/>
      <c r="BAN57" s="16"/>
      <c r="BAR57" s="47"/>
      <c r="BAS57" s="16"/>
      <c r="BAW57" s="47"/>
      <c r="BAX57" s="16"/>
      <c r="BBB57" s="47"/>
      <c r="BBC57" s="16"/>
      <c r="BBG57" s="47"/>
      <c r="BBH57" s="16"/>
      <c r="BBL57" s="47"/>
      <c r="BBM57" s="16"/>
      <c r="BBQ57" s="47"/>
      <c r="BBR57" s="16"/>
      <c r="BBV57" s="47"/>
      <c r="BBW57" s="16"/>
      <c r="BCA57" s="47"/>
      <c r="BCB57" s="16"/>
      <c r="BCF57" s="47"/>
      <c r="BCG57" s="16"/>
      <c r="BCK57" s="47"/>
      <c r="BCL57" s="16"/>
      <c r="BCP57" s="47"/>
      <c r="BCQ57" s="16"/>
      <c r="BCU57" s="47"/>
      <c r="BCV57" s="16"/>
      <c r="BCZ57" s="47"/>
      <c r="BDA57" s="16"/>
      <c r="BDE57" s="47"/>
      <c r="BDF57" s="16"/>
      <c r="BDJ57" s="47"/>
      <c r="BDK57" s="16"/>
      <c r="BDO57" s="47"/>
      <c r="BDP57" s="16"/>
      <c r="BDT57" s="47"/>
      <c r="BDU57" s="16"/>
      <c r="BDY57" s="47"/>
      <c r="BDZ57" s="16"/>
      <c r="BED57" s="47"/>
      <c r="BEE57" s="16"/>
      <c r="BEI57" s="47"/>
      <c r="BEJ57" s="16"/>
      <c r="BEN57" s="47"/>
      <c r="BEO57" s="16"/>
      <c r="BES57" s="47"/>
      <c r="BET57" s="16"/>
      <c r="BEX57" s="47"/>
      <c r="BEY57" s="16"/>
      <c r="BFC57" s="47"/>
      <c r="BFD57" s="16"/>
      <c r="BFH57" s="47"/>
      <c r="BFI57" s="16"/>
      <c r="BFM57" s="47"/>
      <c r="BFN57" s="16"/>
      <c r="BFR57" s="47"/>
      <c r="BFS57" s="16"/>
      <c r="BFW57" s="47"/>
      <c r="BFX57" s="16"/>
      <c r="BGB57" s="47"/>
      <c r="BGC57" s="16"/>
      <c r="BGG57" s="47"/>
      <c r="BGH57" s="16"/>
      <c r="BGL57" s="47"/>
      <c r="BGM57" s="16"/>
      <c r="BGQ57" s="47"/>
      <c r="BGR57" s="16"/>
      <c r="BGV57" s="47"/>
      <c r="BGW57" s="16"/>
      <c r="BHA57" s="47"/>
      <c r="BHB57" s="16"/>
      <c r="BHF57" s="47"/>
      <c r="BHG57" s="16"/>
      <c r="BHK57" s="47"/>
      <c r="BHL57" s="16"/>
      <c r="BHP57" s="47"/>
      <c r="BHQ57" s="16"/>
      <c r="BHU57" s="47"/>
      <c r="BHV57" s="16"/>
      <c r="BHZ57" s="47"/>
      <c r="BIA57" s="16"/>
      <c r="BIE57" s="47"/>
      <c r="BIF57" s="16"/>
      <c r="BIJ57" s="47"/>
      <c r="BIK57" s="16"/>
      <c r="BIO57" s="47"/>
      <c r="BIP57" s="16"/>
      <c r="BIT57" s="47"/>
      <c r="BIU57" s="16"/>
      <c r="BIY57" s="47"/>
      <c r="BIZ57" s="16"/>
      <c r="BJD57" s="47"/>
      <c r="BJE57" s="16"/>
      <c r="BJI57" s="47"/>
      <c r="BJJ57" s="16"/>
      <c r="BJN57" s="47"/>
      <c r="BJO57" s="16"/>
      <c r="BJS57" s="47"/>
      <c r="BJT57" s="16"/>
      <c r="BJX57" s="47"/>
      <c r="BJY57" s="16"/>
      <c r="BKC57" s="47"/>
      <c r="BKD57" s="16"/>
      <c r="BKH57" s="47"/>
      <c r="BKI57" s="16"/>
      <c r="BKM57" s="47"/>
      <c r="BKN57" s="16"/>
      <c r="BKR57" s="47"/>
      <c r="BKS57" s="16"/>
      <c r="BKW57" s="47"/>
      <c r="BKX57" s="16"/>
      <c r="BLB57" s="47"/>
      <c r="BLC57" s="16"/>
      <c r="BLG57" s="47"/>
      <c r="BLH57" s="16"/>
      <c r="BLL57" s="47"/>
      <c r="BLM57" s="16"/>
      <c r="BLQ57" s="47"/>
      <c r="BLR57" s="16"/>
      <c r="BLV57" s="47"/>
      <c r="BLW57" s="16"/>
      <c r="BMA57" s="47"/>
      <c r="BMB57" s="16"/>
      <c r="BMF57" s="47"/>
      <c r="BMG57" s="16"/>
      <c r="BMK57" s="47"/>
      <c r="BML57" s="16"/>
      <c r="BMP57" s="47"/>
      <c r="BMQ57" s="16"/>
      <c r="BMU57" s="47"/>
      <c r="BMV57" s="16"/>
      <c r="BMZ57" s="47"/>
      <c r="BNA57" s="16"/>
      <c r="BNE57" s="47"/>
      <c r="BNF57" s="16"/>
      <c r="BNJ57" s="47"/>
      <c r="BNK57" s="16"/>
      <c r="BNO57" s="47"/>
      <c r="BNP57" s="16"/>
      <c r="BNT57" s="47"/>
      <c r="BNU57" s="16"/>
      <c r="BNY57" s="47"/>
      <c r="BNZ57" s="16"/>
      <c r="BOD57" s="47"/>
      <c r="BOE57" s="16"/>
      <c r="BOI57" s="47"/>
      <c r="BOJ57" s="16"/>
      <c r="BON57" s="47"/>
      <c r="BOO57" s="16"/>
      <c r="BOS57" s="47"/>
      <c r="BOT57" s="16"/>
      <c r="BOX57" s="47"/>
      <c r="BOY57" s="16"/>
      <c r="BPC57" s="47"/>
      <c r="BPD57" s="16"/>
      <c r="BPH57" s="47"/>
      <c r="BPI57" s="16"/>
      <c r="BPM57" s="47"/>
      <c r="BPN57" s="16"/>
      <c r="BPR57" s="47"/>
      <c r="BPS57" s="16"/>
      <c r="BPW57" s="47"/>
      <c r="BPX57" s="16"/>
      <c r="BQB57" s="47"/>
      <c r="BQC57" s="16"/>
      <c r="BQG57" s="47"/>
      <c r="BQH57" s="16"/>
      <c r="BQL57" s="47"/>
      <c r="BQM57" s="16"/>
      <c r="BQQ57" s="47"/>
      <c r="BQR57" s="16"/>
      <c r="BQV57" s="47"/>
      <c r="BQW57" s="16"/>
      <c r="BRA57" s="47"/>
      <c r="BRB57" s="16"/>
      <c r="BRF57" s="47"/>
      <c r="BRG57" s="16"/>
      <c r="BRK57" s="47"/>
      <c r="BRL57" s="16"/>
      <c r="BRP57" s="47"/>
      <c r="BRQ57" s="16"/>
      <c r="BRU57" s="47"/>
      <c r="BRV57" s="16"/>
      <c r="BRZ57" s="47"/>
      <c r="BSA57" s="16"/>
      <c r="BSE57" s="47"/>
      <c r="BSF57" s="16"/>
      <c r="BSJ57" s="47"/>
      <c r="BSK57" s="16"/>
      <c r="BSO57" s="47"/>
      <c r="BSP57" s="16"/>
      <c r="BST57" s="47"/>
      <c r="BSU57" s="16"/>
      <c r="BSY57" s="47"/>
      <c r="BSZ57" s="16"/>
      <c r="BTD57" s="47"/>
      <c r="BTE57" s="16"/>
      <c r="BTI57" s="47"/>
      <c r="BTJ57" s="16"/>
      <c r="BTN57" s="47"/>
      <c r="BTO57" s="16"/>
      <c r="BTS57" s="47"/>
      <c r="BTT57" s="16"/>
      <c r="BTX57" s="47"/>
      <c r="BTY57" s="16"/>
      <c r="BUC57" s="47"/>
      <c r="BUD57" s="16"/>
      <c r="BUH57" s="47"/>
      <c r="BUI57" s="16"/>
      <c r="BUM57" s="47"/>
      <c r="BUN57" s="16"/>
      <c r="BUR57" s="47"/>
      <c r="BUS57" s="16"/>
      <c r="BUW57" s="47"/>
      <c r="BUX57" s="16"/>
      <c r="BVB57" s="47"/>
      <c r="BVC57" s="16"/>
      <c r="BVG57" s="47"/>
      <c r="BVH57" s="16"/>
      <c r="BVL57" s="47"/>
      <c r="BVM57" s="16"/>
      <c r="BVQ57" s="47"/>
      <c r="BVR57" s="16"/>
      <c r="BVV57" s="47"/>
      <c r="BVW57" s="16"/>
      <c r="BWA57" s="47"/>
      <c r="BWB57" s="16"/>
      <c r="BWF57" s="47"/>
      <c r="BWG57" s="16"/>
      <c r="BWK57" s="47"/>
      <c r="BWL57" s="16"/>
      <c r="BWP57" s="47"/>
      <c r="BWQ57" s="16"/>
      <c r="BWU57" s="47"/>
      <c r="BWV57" s="16"/>
      <c r="BWZ57" s="47"/>
      <c r="BXA57" s="16"/>
      <c r="BXE57" s="47"/>
      <c r="BXF57" s="16"/>
      <c r="BXJ57" s="47"/>
      <c r="BXK57" s="16"/>
      <c r="BXO57" s="47"/>
      <c r="BXP57" s="16"/>
      <c r="BXT57" s="47"/>
      <c r="BXU57" s="16"/>
      <c r="BXY57" s="47"/>
      <c r="BXZ57" s="16"/>
      <c r="BYD57" s="47"/>
      <c r="BYE57" s="16"/>
      <c r="BYI57" s="47"/>
      <c r="BYJ57" s="16"/>
      <c r="BYN57" s="47"/>
      <c r="BYO57" s="16"/>
      <c r="BYS57" s="47"/>
      <c r="BYT57" s="16"/>
      <c r="BYX57" s="47"/>
      <c r="BYY57" s="16"/>
      <c r="BZC57" s="47"/>
      <c r="BZD57" s="16"/>
      <c r="BZH57" s="47"/>
      <c r="BZI57" s="16"/>
      <c r="BZM57" s="47"/>
      <c r="BZN57" s="16"/>
      <c r="BZR57" s="47"/>
      <c r="BZS57" s="16"/>
      <c r="BZW57" s="47"/>
      <c r="BZX57" s="16"/>
      <c r="CAB57" s="47"/>
      <c r="CAC57" s="16"/>
      <c r="CAG57" s="47"/>
      <c r="CAH57" s="16"/>
      <c r="CAL57" s="47"/>
      <c r="CAM57" s="16"/>
      <c r="CAQ57" s="47"/>
      <c r="CAR57" s="16"/>
      <c r="CAV57" s="47"/>
      <c r="CAW57" s="16"/>
      <c r="CBA57" s="47"/>
      <c r="CBB57" s="16"/>
      <c r="CBF57" s="47"/>
      <c r="CBG57" s="16"/>
      <c r="CBK57" s="47"/>
      <c r="CBL57" s="16"/>
      <c r="CBP57" s="47"/>
      <c r="CBQ57" s="16"/>
      <c r="CBU57" s="47"/>
      <c r="CBV57" s="16"/>
      <c r="CBZ57" s="47"/>
      <c r="CCA57" s="16"/>
      <c r="CCE57" s="47"/>
      <c r="CCF57" s="16"/>
      <c r="CCJ57" s="47"/>
      <c r="CCK57" s="16"/>
      <c r="CCO57" s="47"/>
      <c r="CCP57" s="16"/>
      <c r="CCT57" s="47"/>
      <c r="CCU57" s="16"/>
      <c r="CCY57" s="47"/>
      <c r="CCZ57" s="16"/>
      <c r="CDD57" s="47"/>
      <c r="CDE57" s="16"/>
      <c r="CDI57" s="47"/>
      <c r="CDJ57" s="16"/>
      <c r="CDN57" s="47"/>
      <c r="CDO57" s="16"/>
      <c r="CDS57" s="47"/>
      <c r="CDT57" s="16"/>
      <c r="CDX57" s="47"/>
      <c r="CDY57" s="16"/>
      <c r="CEC57" s="47"/>
      <c r="CED57" s="16"/>
      <c r="CEH57" s="47"/>
      <c r="CEI57" s="16"/>
      <c r="CEM57" s="47"/>
      <c r="CEN57" s="16"/>
      <c r="CER57" s="47"/>
      <c r="CES57" s="16"/>
      <c r="CEW57" s="47"/>
      <c r="CEX57" s="16"/>
      <c r="CFB57" s="47"/>
      <c r="CFC57" s="16"/>
      <c r="CFG57" s="47"/>
      <c r="CFH57" s="16"/>
      <c r="CFL57" s="47"/>
      <c r="CFM57" s="16"/>
      <c r="CFQ57" s="47"/>
      <c r="CFR57" s="16"/>
      <c r="CFV57" s="47"/>
      <c r="CFW57" s="16"/>
      <c r="CGA57" s="47"/>
      <c r="CGB57" s="16"/>
      <c r="CGF57" s="47"/>
      <c r="CGG57" s="16"/>
      <c r="CGK57" s="47"/>
      <c r="CGL57" s="16"/>
      <c r="CGP57" s="47"/>
      <c r="CGQ57" s="16"/>
      <c r="CGU57" s="47"/>
      <c r="CGV57" s="16"/>
      <c r="CGZ57" s="47"/>
      <c r="CHA57" s="16"/>
      <c r="CHE57" s="47"/>
      <c r="CHF57" s="16"/>
      <c r="CHJ57" s="47"/>
      <c r="CHK57" s="16"/>
      <c r="CHO57" s="47"/>
      <c r="CHP57" s="16"/>
      <c r="CHT57" s="47"/>
      <c r="CHU57" s="16"/>
      <c r="CHY57" s="47"/>
      <c r="CHZ57" s="16"/>
      <c r="CID57" s="47"/>
      <c r="CIE57" s="16"/>
      <c r="CII57" s="47"/>
      <c r="CIJ57" s="16"/>
      <c r="CIN57" s="47"/>
      <c r="CIO57" s="16"/>
      <c r="CIS57" s="47"/>
      <c r="CIT57" s="16"/>
      <c r="CIX57" s="47"/>
      <c r="CIY57" s="16"/>
      <c r="CJC57" s="47"/>
      <c r="CJD57" s="16"/>
      <c r="CJH57" s="47"/>
      <c r="CJI57" s="16"/>
      <c r="CJM57" s="47"/>
      <c r="CJN57" s="16"/>
      <c r="CJR57" s="47"/>
      <c r="CJS57" s="16"/>
      <c r="CJW57" s="47"/>
      <c r="CJX57" s="16"/>
      <c r="CKB57" s="47"/>
      <c r="CKC57" s="16"/>
      <c r="CKG57" s="47"/>
      <c r="CKH57" s="16"/>
      <c r="CKL57" s="47"/>
      <c r="CKM57" s="16"/>
      <c r="CKQ57" s="47"/>
      <c r="CKR57" s="16"/>
      <c r="CKV57" s="47"/>
      <c r="CKW57" s="16"/>
      <c r="CLA57" s="47"/>
      <c r="CLB57" s="16"/>
      <c r="CLF57" s="47"/>
      <c r="CLG57" s="16"/>
      <c r="CLK57" s="47"/>
      <c r="CLL57" s="16"/>
      <c r="CLP57" s="47"/>
      <c r="CLQ57" s="16"/>
      <c r="CLU57" s="47"/>
      <c r="CLV57" s="16"/>
      <c r="CLZ57" s="47"/>
      <c r="CMA57" s="16"/>
      <c r="CME57" s="47"/>
      <c r="CMF57" s="16"/>
      <c r="CMJ57" s="47"/>
      <c r="CMK57" s="16"/>
      <c r="CMO57" s="47"/>
      <c r="CMP57" s="16"/>
      <c r="CMT57" s="47"/>
      <c r="CMU57" s="16"/>
      <c r="CMY57" s="47"/>
      <c r="CMZ57" s="16"/>
      <c r="CND57" s="47"/>
      <c r="CNE57" s="16"/>
      <c r="CNI57" s="47"/>
      <c r="CNJ57" s="16"/>
      <c r="CNN57" s="47"/>
      <c r="CNO57" s="16"/>
      <c r="CNS57" s="47"/>
      <c r="CNT57" s="16"/>
      <c r="CNX57" s="47"/>
      <c r="CNY57" s="16"/>
      <c r="COC57" s="47"/>
      <c r="COD57" s="16"/>
      <c r="COH57" s="47"/>
      <c r="COI57" s="16"/>
      <c r="COM57" s="47"/>
      <c r="CON57" s="16"/>
      <c r="COR57" s="47"/>
      <c r="COS57" s="16"/>
      <c r="COW57" s="47"/>
      <c r="COX57" s="16"/>
      <c r="CPB57" s="47"/>
      <c r="CPC57" s="16"/>
      <c r="CPG57" s="47"/>
      <c r="CPH57" s="16"/>
      <c r="CPL57" s="47"/>
      <c r="CPM57" s="16"/>
      <c r="CPQ57" s="47"/>
      <c r="CPR57" s="16"/>
      <c r="CPV57" s="47"/>
      <c r="CPW57" s="16"/>
      <c r="CQA57" s="47"/>
      <c r="CQB57" s="16"/>
      <c r="CQF57" s="47"/>
      <c r="CQG57" s="16"/>
      <c r="CQK57" s="47"/>
      <c r="CQL57" s="16"/>
      <c r="CQP57" s="47"/>
      <c r="CQQ57" s="16"/>
      <c r="CQU57" s="47"/>
      <c r="CQV57" s="16"/>
      <c r="CQZ57" s="47"/>
      <c r="CRA57" s="16"/>
      <c r="CRE57" s="47"/>
      <c r="CRF57" s="16"/>
      <c r="CRJ57" s="47"/>
      <c r="CRK57" s="16"/>
      <c r="CRO57" s="47"/>
      <c r="CRP57" s="16"/>
      <c r="CRT57" s="47"/>
      <c r="CRU57" s="16"/>
      <c r="CRY57" s="47"/>
      <c r="CRZ57" s="16"/>
      <c r="CSD57" s="47"/>
      <c r="CSE57" s="16"/>
      <c r="CSI57" s="47"/>
      <c r="CSJ57" s="16"/>
      <c r="CSN57" s="47"/>
      <c r="CSO57" s="16"/>
      <c r="CSS57" s="47"/>
      <c r="CST57" s="16"/>
      <c r="CSX57" s="47"/>
      <c r="CSY57" s="16"/>
      <c r="CTC57" s="47"/>
      <c r="CTD57" s="16"/>
      <c r="CTH57" s="47"/>
      <c r="CTI57" s="16"/>
      <c r="CTM57" s="47"/>
      <c r="CTN57" s="16"/>
      <c r="CTR57" s="47"/>
      <c r="CTS57" s="16"/>
      <c r="CTW57" s="47"/>
      <c r="CTX57" s="16"/>
      <c r="CUB57" s="47"/>
      <c r="CUC57" s="16"/>
      <c r="CUG57" s="47"/>
      <c r="CUH57" s="16"/>
      <c r="CUL57" s="47"/>
      <c r="CUM57" s="16"/>
      <c r="CUQ57" s="47"/>
      <c r="CUR57" s="16"/>
      <c r="CUV57" s="47"/>
      <c r="CUW57" s="16"/>
      <c r="CVA57" s="47"/>
      <c r="CVB57" s="16"/>
      <c r="CVF57" s="47"/>
      <c r="CVG57" s="16"/>
      <c r="CVK57" s="47"/>
      <c r="CVL57" s="16"/>
      <c r="CVP57" s="47"/>
      <c r="CVQ57" s="16"/>
      <c r="CVU57" s="47"/>
      <c r="CVV57" s="16"/>
      <c r="CVZ57" s="47"/>
      <c r="CWA57" s="16"/>
      <c r="CWE57" s="47"/>
      <c r="CWF57" s="16"/>
      <c r="CWJ57" s="47"/>
      <c r="CWK57" s="16"/>
      <c r="CWO57" s="47"/>
      <c r="CWP57" s="16"/>
      <c r="CWT57" s="47"/>
      <c r="CWU57" s="16"/>
      <c r="CWY57" s="47"/>
      <c r="CWZ57" s="16"/>
      <c r="CXD57" s="47"/>
      <c r="CXE57" s="16"/>
      <c r="CXI57" s="47"/>
      <c r="CXJ57" s="16"/>
      <c r="CXN57" s="47"/>
      <c r="CXO57" s="16"/>
      <c r="CXS57" s="47"/>
      <c r="CXT57" s="16"/>
      <c r="CXX57" s="47"/>
      <c r="CXY57" s="16"/>
      <c r="CYC57" s="47"/>
      <c r="CYD57" s="16"/>
      <c r="CYH57" s="47"/>
      <c r="CYI57" s="16"/>
      <c r="CYM57" s="47"/>
      <c r="CYN57" s="16"/>
      <c r="CYR57" s="47"/>
      <c r="CYS57" s="16"/>
      <c r="CYW57" s="47"/>
      <c r="CYX57" s="16"/>
      <c r="CZB57" s="47"/>
      <c r="CZC57" s="16"/>
      <c r="CZG57" s="47"/>
      <c r="CZH57" s="16"/>
      <c r="CZL57" s="47"/>
      <c r="CZM57" s="16"/>
      <c r="CZQ57" s="47"/>
      <c r="CZR57" s="16"/>
      <c r="CZV57" s="47"/>
      <c r="CZW57" s="16"/>
      <c r="DAA57" s="47"/>
      <c r="DAB57" s="16"/>
      <c r="DAF57" s="47"/>
      <c r="DAG57" s="16"/>
      <c r="DAK57" s="47"/>
      <c r="DAL57" s="16"/>
      <c r="DAP57" s="47"/>
      <c r="DAQ57" s="16"/>
      <c r="DAU57" s="47"/>
      <c r="DAV57" s="16"/>
      <c r="DAZ57" s="47"/>
      <c r="DBA57" s="16"/>
      <c r="DBE57" s="47"/>
      <c r="DBF57" s="16"/>
      <c r="DBJ57" s="47"/>
      <c r="DBK57" s="16"/>
      <c r="DBO57" s="47"/>
      <c r="DBP57" s="16"/>
      <c r="DBT57" s="47"/>
      <c r="DBU57" s="16"/>
      <c r="DBY57" s="47"/>
      <c r="DBZ57" s="16"/>
      <c r="DCD57" s="47"/>
      <c r="DCE57" s="16"/>
      <c r="DCI57" s="47"/>
      <c r="DCJ57" s="16"/>
      <c r="DCN57" s="47"/>
      <c r="DCO57" s="16"/>
      <c r="DCS57" s="47"/>
      <c r="DCT57" s="16"/>
      <c r="DCX57" s="47"/>
      <c r="DCY57" s="16"/>
      <c r="DDC57" s="47"/>
      <c r="DDD57" s="16"/>
      <c r="DDH57" s="47"/>
      <c r="DDI57" s="16"/>
      <c r="DDM57" s="47"/>
      <c r="DDN57" s="16"/>
      <c r="DDR57" s="47"/>
      <c r="DDS57" s="16"/>
      <c r="DDW57" s="47"/>
      <c r="DDX57" s="16"/>
      <c r="DEB57" s="47"/>
      <c r="DEC57" s="16"/>
      <c r="DEG57" s="47"/>
      <c r="DEH57" s="16"/>
      <c r="DEL57" s="47"/>
      <c r="DEM57" s="16"/>
      <c r="DEQ57" s="47"/>
      <c r="DER57" s="16"/>
      <c r="DEV57" s="47"/>
      <c r="DEW57" s="16"/>
      <c r="DFA57" s="47"/>
      <c r="DFB57" s="16"/>
      <c r="DFF57" s="47"/>
      <c r="DFG57" s="16"/>
      <c r="DFK57" s="47"/>
      <c r="DFL57" s="16"/>
      <c r="DFP57" s="47"/>
      <c r="DFQ57" s="16"/>
      <c r="DFU57" s="47"/>
      <c r="DFV57" s="16"/>
      <c r="DFZ57" s="47"/>
      <c r="DGA57" s="16"/>
      <c r="DGE57" s="47"/>
      <c r="DGF57" s="16"/>
      <c r="DGJ57" s="47"/>
      <c r="DGK57" s="16"/>
      <c r="DGO57" s="47"/>
      <c r="DGP57" s="16"/>
      <c r="DGT57" s="47"/>
      <c r="DGU57" s="16"/>
      <c r="DGY57" s="47"/>
      <c r="DGZ57" s="16"/>
      <c r="DHD57" s="47"/>
      <c r="DHE57" s="16"/>
      <c r="DHI57" s="47"/>
      <c r="DHJ57" s="16"/>
      <c r="DHN57" s="47"/>
      <c r="DHO57" s="16"/>
      <c r="DHS57" s="47"/>
      <c r="DHT57" s="16"/>
      <c r="DHX57" s="47"/>
      <c r="DHY57" s="16"/>
      <c r="DIC57" s="47"/>
      <c r="DID57" s="16"/>
      <c r="DIH57" s="47"/>
      <c r="DII57" s="16"/>
      <c r="DIM57" s="47"/>
      <c r="DIN57" s="16"/>
      <c r="DIR57" s="47"/>
      <c r="DIS57" s="16"/>
      <c r="DIW57" s="47"/>
      <c r="DIX57" s="16"/>
      <c r="DJB57" s="47"/>
      <c r="DJC57" s="16"/>
      <c r="DJG57" s="47"/>
      <c r="DJH57" s="16"/>
      <c r="DJL57" s="47"/>
      <c r="DJM57" s="16"/>
      <c r="DJQ57" s="47"/>
      <c r="DJR57" s="16"/>
      <c r="DJV57" s="47"/>
      <c r="DJW57" s="16"/>
      <c r="DKA57" s="47"/>
      <c r="DKB57" s="16"/>
      <c r="DKF57" s="47"/>
      <c r="DKG57" s="16"/>
      <c r="DKK57" s="47"/>
      <c r="DKL57" s="16"/>
      <c r="DKP57" s="47"/>
      <c r="DKQ57" s="16"/>
      <c r="DKU57" s="47"/>
      <c r="DKV57" s="16"/>
      <c r="DKZ57" s="47"/>
      <c r="DLA57" s="16"/>
      <c r="DLE57" s="47"/>
      <c r="DLF57" s="16"/>
      <c r="DLJ57" s="47"/>
      <c r="DLK57" s="16"/>
      <c r="DLO57" s="47"/>
      <c r="DLP57" s="16"/>
      <c r="DLT57" s="47"/>
      <c r="DLU57" s="16"/>
      <c r="DLY57" s="47"/>
      <c r="DLZ57" s="16"/>
      <c r="DMD57" s="47"/>
      <c r="DME57" s="16"/>
      <c r="DMI57" s="47"/>
      <c r="DMJ57" s="16"/>
      <c r="DMN57" s="47"/>
      <c r="DMO57" s="16"/>
      <c r="DMS57" s="47"/>
      <c r="DMT57" s="16"/>
      <c r="DMX57" s="47"/>
      <c r="DMY57" s="16"/>
      <c r="DNC57" s="47"/>
      <c r="DND57" s="16"/>
      <c r="DNH57" s="47"/>
      <c r="DNI57" s="16"/>
      <c r="DNM57" s="47"/>
      <c r="DNN57" s="16"/>
      <c r="DNR57" s="47"/>
      <c r="DNS57" s="16"/>
      <c r="DNW57" s="47"/>
      <c r="DNX57" s="16"/>
      <c r="DOB57" s="47"/>
      <c r="DOC57" s="16"/>
      <c r="DOG57" s="47"/>
      <c r="DOH57" s="16"/>
      <c r="DOL57" s="47"/>
      <c r="DOM57" s="16"/>
      <c r="DOQ57" s="47"/>
      <c r="DOR57" s="16"/>
      <c r="DOV57" s="47"/>
      <c r="DOW57" s="16"/>
      <c r="DPA57" s="47"/>
      <c r="DPB57" s="16"/>
      <c r="DPF57" s="47"/>
      <c r="DPG57" s="16"/>
      <c r="DPK57" s="47"/>
      <c r="DPL57" s="16"/>
      <c r="DPP57" s="47"/>
      <c r="DPQ57" s="16"/>
      <c r="DPU57" s="47"/>
      <c r="DPV57" s="16"/>
      <c r="DPZ57" s="47"/>
      <c r="DQA57" s="16"/>
      <c r="DQE57" s="47"/>
      <c r="DQF57" s="16"/>
      <c r="DQJ57" s="47"/>
      <c r="DQK57" s="16"/>
      <c r="DQO57" s="47"/>
      <c r="DQP57" s="16"/>
      <c r="DQT57" s="47"/>
      <c r="DQU57" s="16"/>
      <c r="DQY57" s="47"/>
      <c r="DQZ57" s="16"/>
      <c r="DRD57" s="47"/>
      <c r="DRE57" s="16"/>
      <c r="DRI57" s="47"/>
      <c r="DRJ57" s="16"/>
      <c r="DRN57" s="47"/>
      <c r="DRO57" s="16"/>
      <c r="DRS57" s="47"/>
      <c r="DRT57" s="16"/>
      <c r="DRX57" s="47"/>
      <c r="DRY57" s="16"/>
      <c r="DSC57" s="47"/>
      <c r="DSD57" s="16"/>
      <c r="DSH57" s="47"/>
      <c r="DSI57" s="16"/>
      <c r="DSM57" s="47"/>
      <c r="DSN57" s="16"/>
      <c r="DSR57" s="47"/>
      <c r="DSS57" s="16"/>
      <c r="DSW57" s="47"/>
      <c r="DSX57" s="16"/>
      <c r="DTB57" s="47"/>
      <c r="DTC57" s="16"/>
      <c r="DTG57" s="47"/>
      <c r="DTH57" s="16"/>
      <c r="DTL57" s="47"/>
      <c r="DTM57" s="16"/>
      <c r="DTQ57" s="47"/>
      <c r="DTR57" s="16"/>
      <c r="DTV57" s="47"/>
      <c r="DTW57" s="16"/>
      <c r="DUA57" s="47"/>
      <c r="DUB57" s="16"/>
      <c r="DUF57" s="47"/>
      <c r="DUG57" s="16"/>
      <c r="DUK57" s="47"/>
      <c r="DUL57" s="16"/>
      <c r="DUP57" s="47"/>
      <c r="DUQ57" s="16"/>
      <c r="DUU57" s="47"/>
      <c r="DUV57" s="16"/>
      <c r="DUZ57" s="47"/>
      <c r="DVA57" s="16"/>
      <c r="DVE57" s="47"/>
      <c r="DVF57" s="16"/>
      <c r="DVJ57" s="47"/>
      <c r="DVK57" s="16"/>
      <c r="DVO57" s="47"/>
      <c r="DVP57" s="16"/>
      <c r="DVT57" s="47"/>
      <c r="DVU57" s="16"/>
      <c r="DVY57" s="47"/>
      <c r="DVZ57" s="16"/>
      <c r="DWD57" s="47"/>
      <c r="DWE57" s="16"/>
      <c r="DWI57" s="47"/>
      <c r="DWJ57" s="16"/>
      <c r="DWN57" s="47"/>
      <c r="DWO57" s="16"/>
      <c r="DWS57" s="47"/>
      <c r="DWT57" s="16"/>
      <c r="DWX57" s="47"/>
      <c r="DWY57" s="16"/>
      <c r="DXC57" s="47"/>
      <c r="DXD57" s="16"/>
      <c r="DXH57" s="47"/>
      <c r="DXI57" s="16"/>
      <c r="DXM57" s="47"/>
      <c r="DXN57" s="16"/>
      <c r="DXR57" s="47"/>
      <c r="DXS57" s="16"/>
      <c r="DXW57" s="47"/>
      <c r="DXX57" s="16"/>
      <c r="DYB57" s="47"/>
      <c r="DYC57" s="16"/>
      <c r="DYG57" s="47"/>
      <c r="DYH57" s="16"/>
      <c r="DYL57" s="47"/>
      <c r="DYM57" s="16"/>
      <c r="DYQ57" s="47"/>
      <c r="DYR57" s="16"/>
      <c r="DYV57" s="47"/>
      <c r="DYW57" s="16"/>
      <c r="DZA57" s="47"/>
      <c r="DZB57" s="16"/>
      <c r="DZF57" s="47"/>
      <c r="DZG57" s="16"/>
      <c r="DZK57" s="47"/>
      <c r="DZL57" s="16"/>
      <c r="DZP57" s="47"/>
      <c r="DZQ57" s="16"/>
      <c r="DZU57" s="47"/>
      <c r="DZV57" s="16"/>
      <c r="DZZ57" s="47"/>
      <c r="EAA57" s="16"/>
      <c r="EAE57" s="47"/>
      <c r="EAF57" s="16"/>
      <c r="EAJ57" s="47"/>
      <c r="EAK57" s="16"/>
      <c r="EAO57" s="47"/>
      <c r="EAP57" s="16"/>
      <c r="EAT57" s="47"/>
      <c r="EAU57" s="16"/>
      <c r="EAY57" s="47"/>
      <c r="EAZ57" s="16"/>
      <c r="EBD57" s="47"/>
      <c r="EBE57" s="16"/>
      <c r="EBI57" s="47"/>
      <c r="EBJ57" s="16"/>
      <c r="EBN57" s="47"/>
      <c r="EBO57" s="16"/>
      <c r="EBS57" s="47"/>
      <c r="EBT57" s="16"/>
      <c r="EBX57" s="47"/>
      <c r="EBY57" s="16"/>
      <c r="ECC57" s="47"/>
      <c r="ECD57" s="16"/>
      <c r="ECH57" s="47"/>
      <c r="ECI57" s="16"/>
      <c r="ECM57" s="47"/>
      <c r="ECN57" s="16"/>
      <c r="ECR57" s="47"/>
      <c r="ECS57" s="16"/>
      <c r="ECW57" s="47"/>
      <c r="ECX57" s="16"/>
      <c r="EDB57" s="47"/>
      <c r="EDC57" s="16"/>
      <c r="EDG57" s="47"/>
      <c r="EDH57" s="16"/>
      <c r="EDL57" s="47"/>
      <c r="EDM57" s="16"/>
      <c r="EDQ57" s="47"/>
      <c r="EDR57" s="16"/>
      <c r="EDV57" s="47"/>
      <c r="EDW57" s="16"/>
      <c r="EEA57" s="47"/>
      <c r="EEB57" s="16"/>
      <c r="EEF57" s="47"/>
      <c r="EEG57" s="16"/>
      <c r="EEK57" s="47"/>
      <c r="EEL57" s="16"/>
      <c r="EEP57" s="47"/>
      <c r="EEQ57" s="16"/>
      <c r="EEU57" s="47"/>
      <c r="EEV57" s="16"/>
      <c r="EEZ57" s="47"/>
      <c r="EFA57" s="16"/>
      <c r="EFE57" s="47"/>
      <c r="EFF57" s="16"/>
      <c r="EFJ57" s="47"/>
      <c r="EFK57" s="16"/>
      <c r="EFO57" s="47"/>
      <c r="EFP57" s="16"/>
      <c r="EFT57" s="47"/>
      <c r="EFU57" s="16"/>
      <c r="EFY57" s="47"/>
      <c r="EFZ57" s="16"/>
      <c r="EGD57" s="47"/>
      <c r="EGE57" s="16"/>
      <c r="EGI57" s="47"/>
      <c r="EGJ57" s="16"/>
      <c r="EGN57" s="47"/>
      <c r="EGO57" s="16"/>
      <c r="EGS57" s="47"/>
      <c r="EGT57" s="16"/>
      <c r="EGX57" s="47"/>
      <c r="EGY57" s="16"/>
      <c r="EHC57" s="47"/>
      <c r="EHD57" s="16"/>
      <c r="EHH57" s="47"/>
      <c r="EHI57" s="16"/>
      <c r="EHM57" s="47"/>
      <c r="EHN57" s="16"/>
      <c r="EHR57" s="47"/>
      <c r="EHS57" s="16"/>
      <c r="EHW57" s="47"/>
      <c r="EHX57" s="16"/>
      <c r="EIB57" s="47"/>
      <c r="EIC57" s="16"/>
      <c r="EIG57" s="47"/>
      <c r="EIH57" s="16"/>
      <c r="EIL57" s="47"/>
      <c r="EIM57" s="16"/>
      <c r="EIQ57" s="47"/>
      <c r="EIR57" s="16"/>
      <c r="EIV57" s="47"/>
      <c r="EIW57" s="16"/>
      <c r="EJA57" s="47"/>
      <c r="EJB57" s="16"/>
      <c r="EJF57" s="47"/>
      <c r="EJG57" s="16"/>
      <c r="EJK57" s="47"/>
      <c r="EJL57" s="16"/>
      <c r="EJP57" s="47"/>
      <c r="EJQ57" s="16"/>
      <c r="EJU57" s="47"/>
      <c r="EJV57" s="16"/>
      <c r="EJZ57" s="47"/>
      <c r="EKA57" s="16"/>
      <c r="EKE57" s="47"/>
      <c r="EKF57" s="16"/>
      <c r="EKJ57" s="47"/>
      <c r="EKK57" s="16"/>
      <c r="EKO57" s="47"/>
      <c r="EKP57" s="16"/>
      <c r="EKT57" s="47"/>
      <c r="EKU57" s="16"/>
      <c r="EKY57" s="47"/>
      <c r="EKZ57" s="16"/>
      <c r="ELD57" s="47"/>
      <c r="ELE57" s="16"/>
      <c r="ELI57" s="47"/>
      <c r="ELJ57" s="16"/>
      <c r="ELN57" s="47"/>
      <c r="ELO57" s="16"/>
      <c r="ELS57" s="47"/>
      <c r="ELT57" s="16"/>
      <c r="ELX57" s="47"/>
      <c r="ELY57" s="16"/>
      <c r="EMC57" s="47"/>
      <c r="EMD57" s="16"/>
      <c r="EMH57" s="47"/>
      <c r="EMI57" s="16"/>
      <c r="EMM57" s="47"/>
      <c r="EMN57" s="16"/>
      <c r="EMR57" s="47"/>
      <c r="EMS57" s="16"/>
      <c r="EMW57" s="47"/>
      <c r="EMX57" s="16"/>
      <c r="ENB57" s="47"/>
      <c r="ENC57" s="16"/>
      <c r="ENG57" s="47"/>
      <c r="ENH57" s="16"/>
      <c r="ENL57" s="47"/>
      <c r="ENM57" s="16"/>
      <c r="ENQ57" s="47"/>
      <c r="ENR57" s="16"/>
      <c r="ENV57" s="47"/>
      <c r="ENW57" s="16"/>
      <c r="EOA57" s="47"/>
      <c r="EOB57" s="16"/>
      <c r="EOF57" s="47"/>
      <c r="EOG57" s="16"/>
      <c r="EOK57" s="47"/>
      <c r="EOL57" s="16"/>
      <c r="EOP57" s="47"/>
      <c r="EOQ57" s="16"/>
      <c r="EOU57" s="47"/>
      <c r="EOV57" s="16"/>
      <c r="EOZ57" s="47"/>
      <c r="EPA57" s="16"/>
      <c r="EPE57" s="47"/>
      <c r="EPF57" s="16"/>
      <c r="EPJ57" s="47"/>
      <c r="EPK57" s="16"/>
      <c r="EPO57" s="47"/>
      <c r="EPP57" s="16"/>
      <c r="EPT57" s="47"/>
      <c r="EPU57" s="16"/>
      <c r="EPY57" s="47"/>
      <c r="EPZ57" s="16"/>
      <c r="EQD57" s="47"/>
      <c r="EQE57" s="16"/>
      <c r="EQI57" s="47"/>
      <c r="EQJ57" s="16"/>
      <c r="EQN57" s="47"/>
      <c r="EQO57" s="16"/>
      <c r="EQS57" s="47"/>
      <c r="EQT57" s="16"/>
      <c r="EQX57" s="47"/>
      <c r="EQY57" s="16"/>
      <c r="ERC57" s="47"/>
      <c r="ERD57" s="16"/>
      <c r="ERH57" s="47"/>
      <c r="ERI57" s="16"/>
      <c r="ERM57" s="47"/>
      <c r="ERN57" s="16"/>
      <c r="ERR57" s="47"/>
      <c r="ERS57" s="16"/>
      <c r="ERW57" s="47"/>
      <c r="ERX57" s="16"/>
      <c r="ESB57" s="47"/>
      <c r="ESC57" s="16"/>
      <c r="ESG57" s="47"/>
      <c r="ESH57" s="16"/>
      <c r="ESL57" s="47"/>
      <c r="ESM57" s="16"/>
      <c r="ESQ57" s="47"/>
      <c r="ESR57" s="16"/>
      <c r="ESV57" s="47"/>
      <c r="ESW57" s="16"/>
      <c r="ETA57" s="47"/>
      <c r="ETB57" s="16"/>
      <c r="ETF57" s="47"/>
      <c r="ETG57" s="16"/>
      <c r="ETK57" s="47"/>
      <c r="ETL57" s="16"/>
      <c r="ETP57" s="47"/>
      <c r="ETQ57" s="16"/>
      <c r="ETU57" s="47"/>
      <c r="ETV57" s="16"/>
      <c r="ETZ57" s="47"/>
      <c r="EUA57" s="16"/>
      <c r="EUE57" s="47"/>
      <c r="EUF57" s="16"/>
      <c r="EUJ57" s="47"/>
      <c r="EUK57" s="16"/>
      <c r="EUO57" s="47"/>
      <c r="EUP57" s="16"/>
      <c r="EUT57" s="47"/>
      <c r="EUU57" s="16"/>
      <c r="EUY57" s="47"/>
      <c r="EUZ57" s="16"/>
      <c r="EVD57" s="47"/>
      <c r="EVE57" s="16"/>
      <c r="EVI57" s="47"/>
      <c r="EVJ57" s="16"/>
      <c r="EVN57" s="47"/>
      <c r="EVO57" s="16"/>
      <c r="EVS57" s="47"/>
      <c r="EVT57" s="16"/>
      <c r="EVX57" s="47"/>
      <c r="EVY57" s="16"/>
      <c r="EWC57" s="47"/>
      <c r="EWD57" s="16"/>
      <c r="EWH57" s="47"/>
      <c r="EWI57" s="16"/>
      <c r="EWM57" s="47"/>
      <c r="EWN57" s="16"/>
      <c r="EWR57" s="47"/>
      <c r="EWS57" s="16"/>
      <c r="EWW57" s="47"/>
      <c r="EWX57" s="16"/>
      <c r="EXB57" s="47"/>
      <c r="EXC57" s="16"/>
      <c r="EXG57" s="47"/>
      <c r="EXH57" s="16"/>
      <c r="EXL57" s="47"/>
      <c r="EXM57" s="16"/>
      <c r="EXQ57" s="47"/>
      <c r="EXR57" s="16"/>
      <c r="EXV57" s="47"/>
      <c r="EXW57" s="16"/>
      <c r="EYA57" s="47"/>
      <c r="EYB57" s="16"/>
      <c r="EYF57" s="47"/>
      <c r="EYG57" s="16"/>
      <c r="EYK57" s="47"/>
      <c r="EYL57" s="16"/>
      <c r="EYP57" s="47"/>
      <c r="EYQ57" s="16"/>
      <c r="EYU57" s="47"/>
      <c r="EYV57" s="16"/>
      <c r="EYZ57" s="47"/>
      <c r="EZA57" s="16"/>
      <c r="EZE57" s="47"/>
      <c r="EZF57" s="16"/>
      <c r="EZJ57" s="47"/>
      <c r="EZK57" s="16"/>
      <c r="EZO57" s="47"/>
      <c r="EZP57" s="16"/>
      <c r="EZT57" s="47"/>
      <c r="EZU57" s="16"/>
      <c r="EZY57" s="47"/>
      <c r="EZZ57" s="16"/>
      <c r="FAD57" s="47"/>
      <c r="FAE57" s="16"/>
      <c r="FAI57" s="47"/>
      <c r="FAJ57" s="16"/>
      <c r="FAN57" s="47"/>
      <c r="FAO57" s="16"/>
      <c r="FAS57" s="47"/>
      <c r="FAT57" s="16"/>
      <c r="FAX57" s="47"/>
      <c r="FAY57" s="16"/>
      <c r="FBC57" s="47"/>
      <c r="FBD57" s="16"/>
      <c r="FBH57" s="47"/>
      <c r="FBI57" s="16"/>
      <c r="FBM57" s="47"/>
      <c r="FBN57" s="16"/>
      <c r="FBR57" s="47"/>
      <c r="FBS57" s="16"/>
      <c r="FBW57" s="47"/>
      <c r="FBX57" s="16"/>
      <c r="FCB57" s="47"/>
      <c r="FCC57" s="16"/>
      <c r="FCG57" s="47"/>
      <c r="FCH57" s="16"/>
      <c r="FCL57" s="47"/>
      <c r="FCM57" s="16"/>
      <c r="FCQ57" s="47"/>
      <c r="FCR57" s="16"/>
      <c r="FCV57" s="47"/>
      <c r="FCW57" s="16"/>
      <c r="FDA57" s="47"/>
      <c r="FDB57" s="16"/>
      <c r="FDF57" s="47"/>
      <c r="FDG57" s="16"/>
      <c r="FDK57" s="47"/>
      <c r="FDL57" s="16"/>
      <c r="FDP57" s="47"/>
      <c r="FDQ57" s="16"/>
      <c r="FDU57" s="47"/>
      <c r="FDV57" s="16"/>
      <c r="FDZ57" s="47"/>
      <c r="FEA57" s="16"/>
      <c r="FEE57" s="47"/>
      <c r="FEF57" s="16"/>
      <c r="FEJ57" s="47"/>
      <c r="FEK57" s="16"/>
      <c r="FEO57" s="47"/>
      <c r="FEP57" s="16"/>
      <c r="FET57" s="47"/>
      <c r="FEU57" s="16"/>
      <c r="FEY57" s="47"/>
      <c r="FEZ57" s="16"/>
      <c r="FFD57" s="47"/>
      <c r="FFE57" s="16"/>
      <c r="FFI57" s="47"/>
      <c r="FFJ57" s="16"/>
      <c r="FFN57" s="47"/>
      <c r="FFO57" s="16"/>
      <c r="FFS57" s="47"/>
      <c r="FFT57" s="16"/>
      <c r="FFX57" s="47"/>
      <c r="FFY57" s="16"/>
      <c r="FGC57" s="47"/>
      <c r="FGD57" s="16"/>
      <c r="FGH57" s="47"/>
      <c r="FGI57" s="16"/>
      <c r="FGM57" s="47"/>
      <c r="FGN57" s="16"/>
      <c r="FGR57" s="47"/>
      <c r="FGS57" s="16"/>
      <c r="FGW57" s="47"/>
      <c r="FGX57" s="16"/>
      <c r="FHB57" s="47"/>
      <c r="FHC57" s="16"/>
      <c r="FHG57" s="47"/>
      <c r="FHH57" s="16"/>
      <c r="FHL57" s="47"/>
      <c r="FHM57" s="16"/>
      <c r="FHQ57" s="47"/>
      <c r="FHR57" s="16"/>
      <c r="FHV57" s="47"/>
      <c r="FHW57" s="16"/>
      <c r="FIA57" s="47"/>
      <c r="FIB57" s="16"/>
      <c r="FIF57" s="47"/>
      <c r="FIG57" s="16"/>
      <c r="FIK57" s="47"/>
      <c r="FIL57" s="16"/>
      <c r="FIP57" s="47"/>
      <c r="FIQ57" s="16"/>
      <c r="FIU57" s="47"/>
      <c r="FIV57" s="16"/>
      <c r="FIZ57" s="47"/>
      <c r="FJA57" s="16"/>
      <c r="FJE57" s="47"/>
      <c r="FJF57" s="16"/>
      <c r="FJJ57" s="47"/>
      <c r="FJK57" s="16"/>
      <c r="FJO57" s="47"/>
      <c r="FJP57" s="16"/>
      <c r="FJT57" s="47"/>
      <c r="FJU57" s="16"/>
      <c r="FJY57" s="47"/>
      <c r="FJZ57" s="16"/>
      <c r="FKD57" s="47"/>
      <c r="FKE57" s="16"/>
      <c r="FKI57" s="47"/>
      <c r="FKJ57" s="16"/>
      <c r="FKN57" s="47"/>
      <c r="FKO57" s="16"/>
      <c r="FKS57" s="47"/>
      <c r="FKT57" s="16"/>
      <c r="FKX57" s="47"/>
      <c r="FKY57" s="16"/>
      <c r="FLC57" s="47"/>
      <c r="FLD57" s="16"/>
      <c r="FLH57" s="47"/>
      <c r="FLI57" s="16"/>
      <c r="FLM57" s="47"/>
      <c r="FLN57" s="16"/>
      <c r="FLR57" s="47"/>
      <c r="FLS57" s="16"/>
      <c r="FLW57" s="47"/>
      <c r="FLX57" s="16"/>
      <c r="FMB57" s="47"/>
      <c r="FMC57" s="16"/>
      <c r="FMG57" s="47"/>
      <c r="FMH57" s="16"/>
      <c r="FML57" s="47"/>
      <c r="FMM57" s="16"/>
      <c r="FMQ57" s="47"/>
      <c r="FMR57" s="16"/>
      <c r="FMV57" s="47"/>
      <c r="FMW57" s="16"/>
      <c r="FNA57" s="47"/>
      <c r="FNB57" s="16"/>
      <c r="FNF57" s="47"/>
      <c r="FNG57" s="16"/>
      <c r="FNK57" s="47"/>
      <c r="FNL57" s="16"/>
      <c r="FNP57" s="47"/>
      <c r="FNQ57" s="16"/>
      <c r="FNU57" s="47"/>
      <c r="FNV57" s="16"/>
      <c r="FNZ57" s="47"/>
      <c r="FOA57" s="16"/>
      <c r="FOE57" s="47"/>
      <c r="FOF57" s="16"/>
      <c r="FOJ57" s="47"/>
      <c r="FOK57" s="16"/>
      <c r="FOO57" s="47"/>
      <c r="FOP57" s="16"/>
      <c r="FOT57" s="47"/>
      <c r="FOU57" s="16"/>
      <c r="FOY57" s="47"/>
      <c r="FOZ57" s="16"/>
      <c r="FPD57" s="47"/>
      <c r="FPE57" s="16"/>
      <c r="FPI57" s="47"/>
      <c r="FPJ57" s="16"/>
      <c r="FPN57" s="47"/>
      <c r="FPO57" s="16"/>
      <c r="FPS57" s="47"/>
      <c r="FPT57" s="16"/>
      <c r="FPX57" s="47"/>
      <c r="FPY57" s="16"/>
      <c r="FQC57" s="47"/>
      <c r="FQD57" s="16"/>
      <c r="FQH57" s="47"/>
      <c r="FQI57" s="16"/>
      <c r="FQM57" s="47"/>
      <c r="FQN57" s="16"/>
      <c r="FQR57" s="47"/>
      <c r="FQS57" s="16"/>
      <c r="FQW57" s="47"/>
      <c r="FQX57" s="16"/>
      <c r="FRB57" s="47"/>
      <c r="FRC57" s="16"/>
      <c r="FRG57" s="47"/>
      <c r="FRH57" s="16"/>
      <c r="FRL57" s="47"/>
      <c r="FRM57" s="16"/>
      <c r="FRQ57" s="47"/>
      <c r="FRR57" s="16"/>
      <c r="FRV57" s="47"/>
      <c r="FRW57" s="16"/>
      <c r="FSA57" s="47"/>
      <c r="FSB57" s="16"/>
      <c r="FSF57" s="47"/>
      <c r="FSG57" s="16"/>
      <c r="FSK57" s="47"/>
      <c r="FSL57" s="16"/>
      <c r="FSP57" s="47"/>
      <c r="FSQ57" s="16"/>
      <c r="FSU57" s="47"/>
      <c r="FSV57" s="16"/>
      <c r="FSZ57" s="47"/>
      <c r="FTA57" s="16"/>
      <c r="FTE57" s="47"/>
      <c r="FTF57" s="16"/>
      <c r="FTJ57" s="47"/>
      <c r="FTK57" s="16"/>
      <c r="FTO57" s="47"/>
      <c r="FTP57" s="16"/>
      <c r="FTT57" s="47"/>
      <c r="FTU57" s="16"/>
      <c r="FTY57" s="47"/>
      <c r="FTZ57" s="16"/>
      <c r="FUD57" s="47"/>
      <c r="FUE57" s="16"/>
      <c r="FUI57" s="47"/>
      <c r="FUJ57" s="16"/>
      <c r="FUN57" s="47"/>
      <c r="FUO57" s="16"/>
      <c r="FUS57" s="47"/>
      <c r="FUT57" s="16"/>
      <c r="FUX57" s="47"/>
      <c r="FUY57" s="16"/>
      <c r="FVC57" s="47"/>
      <c r="FVD57" s="16"/>
      <c r="FVH57" s="47"/>
      <c r="FVI57" s="16"/>
      <c r="FVM57" s="47"/>
      <c r="FVN57" s="16"/>
      <c r="FVR57" s="47"/>
      <c r="FVS57" s="16"/>
      <c r="FVW57" s="47"/>
      <c r="FVX57" s="16"/>
      <c r="FWB57" s="47"/>
      <c r="FWC57" s="16"/>
      <c r="FWG57" s="47"/>
      <c r="FWH57" s="16"/>
      <c r="FWL57" s="47"/>
      <c r="FWM57" s="16"/>
      <c r="FWQ57" s="47"/>
      <c r="FWR57" s="16"/>
      <c r="FWV57" s="47"/>
      <c r="FWW57" s="16"/>
      <c r="FXA57" s="47"/>
      <c r="FXB57" s="16"/>
      <c r="FXF57" s="47"/>
      <c r="FXG57" s="16"/>
      <c r="FXK57" s="47"/>
      <c r="FXL57" s="16"/>
      <c r="FXP57" s="47"/>
      <c r="FXQ57" s="16"/>
      <c r="FXU57" s="47"/>
      <c r="FXV57" s="16"/>
      <c r="FXZ57" s="47"/>
      <c r="FYA57" s="16"/>
      <c r="FYE57" s="47"/>
      <c r="FYF57" s="16"/>
      <c r="FYJ57" s="47"/>
      <c r="FYK57" s="16"/>
      <c r="FYO57" s="47"/>
      <c r="FYP57" s="16"/>
      <c r="FYT57" s="47"/>
      <c r="FYU57" s="16"/>
      <c r="FYY57" s="47"/>
      <c r="FYZ57" s="16"/>
      <c r="FZD57" s="47"/>
      <c r="FZE57" s="16"/>
      <c r="FZI57" s="47"/>
      <c r="FZJ57" s="16"/>
      <c r="FZN57" s="47"/>
      <c r="FZO57" s="16"/>
      <c r="FZS57" s="47"/>
      <c r="FZT57" s="16"/>
      <c r="FZX57" s="47"/>
      <c r="FZY57" s="16"/>
      <c r="GAC57" s="47"/>
      <c r="GAD57" s="16"/>
      <c r="GAH57" s="47"/>
      <c r="GAI57" s="16"/>
      <c r="GAM57" s="47"/>
      <c r="GAN57" s="16"/>
      <c r="GAR57" s="47"/>
      <c r="GAS57" s="16"/>
      <c r="GAW57" s="47"/>
      <c r="GAX57" s="16"/>
      <c r="GBB57" s="47"/>
      <c r="GBC57" s="16"/>
      <c r="GBG57" s="47"/>
      <c r="GBH57" s="16"/>
      <c r="GBL57" s="47"/>
      <c r="GBM57" s="16"/>
      <c r="GBQ57" s="47"/>
      <c r="GBR57" s="16"/>
      <c r="GBV57" s="47"/>
      <c r="GBW57" s="16"/>
      <c r="GCA57" s="47"/>
      <c r="GCB57" s="16"/>
      <c r="GCF57" s="47"/>
      <c r="GCG57" s="16"/>
      <c r="GCK57" s="47"/>
      <c r="GCL57" s="16"/>
      <c r="GCP57" s="47"/>
      <c r="GCQ57" s="16"/>
      <c r="GCU57" s="47"/>
      <c r="GCV57" s="16"/>
      <c r="GCZ57" s="47"/>
      <c r="GDA57" s="16"/>
      <c r="GDE57" s="47"/>
      <c r="GDF57" s="16"/>
      <c r="GDJ57" s="47"/>
      <c r="GDK57" s="16"/>
      <c r="GDO57" s="47"/>
      <c r="GDP57" s="16"/>
      <c r="GDT57" s="47"/>
      <c r="GDU57" s="16"/>
      <c r="GDY57" s="47"/>
      <c r="GDZ57" s="16"/>
      <c r="GED57" s="47"/>
      <c r="GEE57" s="16"/>
      <c r="GEI57" s="47"/>
      <c r="GEJ57" s="16"/>
      <c r="GEN57" s="47"/>
      <c r="GEO57" s="16"/>
      <c r="GES57" s="47"/>
      <c r="GET57" s="16"/>
      <c r="GEX57" s="47"/>
      <c r="GEY57" s="16"/>
      <c r="GFC57" s="47"/>
      <c r="GFD57" s="16"/>
      <c r="GFH57" s="47"/>
      <c r="GFI57" s="16"/>
      <c r="GFM57" s="47"/>
      <c r="GFN57" s="16"/>
      <c r="GFR57" s="47"/>
      <c r="GFS57" s="16"/>
      <c r="GFW57" s="47"/>
      <c r="GFX57" s="16"/>
      <c r="GGB57" s="47"/>
      <c r="GGC57" s="16"/>
      <c r="GGG57" s="47"/>
      <c r="GGH57" s="16"/>
      <c r="GGL57" s="47"/>
      <c r="GGM57" s="16"/>
      <c r="GGQ57" s="47"/>
      <c r="GGR57" s="16"/>
      <c r="GGV57" s="47"/>
      <c r="GGW57" s="16"/>
      <c r="GHA57" s="47"/>
      <c r="GHB57" s="16"/>
      <c r="GHF57" s="47"/>
      <c r="GHG57" s="16"/>
      <c r="GHK57" s="47"/>
      <c r="GHL57" s="16"/>
      <c r="GHP57" s="47"/>
      <c r="GHQ57" s="16"/>
      <c r="GHU57" s="47"/>
      <c r="GHV57" s="16"/>
      <c r="GHZ57" s="47"/>
      <c r="GIA57" s="16"/>
      <c r="GIE57" s="47"/>
      <c r="GIF57" s="16"/>
      <c r="GIJ57" s="47"/>
      <c r="GIK57" s="16"/>
      <c r="GIO57" s="47"/>
      <c r="GIP57" s="16"/>
      <c r="GIT57" s="47"/>
      <c r="GIU57" s="16"/>
      <c r="GIY57" s="47"/>
      <c r="GIZ57" s="16"/>
      <c r="GJD57" s="47"/>
      <c r="GJE57" s="16"/>
      <c r="GJI57" s="47"/>
      <c r="GJJ57" s="16"/>
      <c r="GJN57" s="47"/>
      <c r="GJO57" s="16"/>
      <c r="GJS57" s="47"/>
      <c r="GJT57" s="16"/>
      <c r="GJX57" s="47"/>
      <c r="GJY57" s="16"/>
      <c r="GKC57" s="47"/>
      <c r="GKD57" s="16"/>
      <c r="GKH57" s="47"/>
      <c r="GKI57" s="16"/>
      <c r="GKM57" s="47"/>
      <c r="GKN57" s="16"/>
      <c r="GKR57" s="47"/>
      <c r="GKS57" s="16"/>
      <c r="GKW57" s="47"/>
      <c r="GKX57" s="16"/>
      <c r="GLB57" s="47"/>
      <c r="GLC57" s="16"/>
      <c r="GLG57" s="47"/>
      <c r="GLH57" s="16"/>
      <c r="GLL57" s="47"/>
      <c r="GLM57" s="16"/>
      <c r="GLQ57" s="47"/>
      <c r="GLR57" s="16"/>
      <c r="GLV57" s="47"/>
      <c r="GLW57" s="16"/>
      <c r="GMA57" s="47"/>
      <c r="GMB57" s="16"/>
      <c r="GMF57" s="47"/>
      <c r="GMG57" s="16"/>
      <c r="GMK57" s="47"/>
      <c r="GML57" s="16"/>
      <c r="GMP57" s="47"/>
      <c r="GMQ57" s="16"/>
      <c r="GMU57" s="47"/>
      <c r="GMV57" s="16"/>
      <c r="GMZ57" s="47"/>
      <c r="GNA57" s="16"/>
      <c r="GNE57" s="47"/>
      <c r="GNF57" s="16"/>
      <c r="GNJ57" s="47"/>
      <c r="GNK57" s="16"/>
      <c r="GNO57" s="47"/>
      <c r="GNP57" s="16"/>
      <c r="GNT57" s="47"/>
      <c r="GNU57" s="16"/>
      <c r="GNY57" s="47"/>
      <c r="GNZ57" s="16"/>
      <c r="GOD57" s="47"/>
      <c r="GOE57" s="16"/>
      <c r="GOI57" s="47"/>
      <c r="GOJ57" s="16"/>
      <c r="GON57" s="47"/>
      <c r="GOO57" s="16"/>
      <c r="GOS57" s="47"/>
      <c r="GOT57" s="16"/>
      <c r="GOX57" s="47"/>
      <c r="GOY57" s="16"/>
      <c r="GPC57" s="47"/>
      <c r="GPD57" s="16"/>
      <c r="GPH57" s="47"/>
      <c r="GPI57" s="16"/>
      <c r="GPM57" s="47"/>
      <c r="GPN57" s="16"/>
      <c r="GPR57" s="47"/>
      <c r="GPS57" s="16"/>
      <c r="GPW57" s="47"/>
      <c r="GPX57" s="16"/>
      <c r="GQB57" s="47"/>
      <c r="GQC57" s="16"/>
      <c r="GQG57" s="47"/>
      <c r="GQH57" s="16"/>
      <c r="GQL57" s="47"/>
      <c r="GQM57" s="16"/>
      <c r="GQQ57" s="47"/>
      <c r="GQR57" s="16"/>
      <c r="GQV57" s="47"/>
      <c r="GQW57" s="16"/>
      <c r="GRA57" s="47"/>
      <c r="GRB57" s="16"/>
      <c r="GRF57" s="47"/>
      <c r="GRG57" s="16"/>
      <c r="GRK57" s="47"/>
      <c r="GRL57" s="16"/>
      <c r="GRP57" s="47"/>
      <c r="GRQ57" s="16"/>
      <c r="GRU57" s="47"/>
      <c r="GRV57" s="16"/>
      <c r="GRZ57" s="47"/>
      <c r="GSA57" s="16"/>
      <c r="GSE57" s="47"/>
      <c r="GSF57" s="16"/>
      <c r="GSJ57" s="47"/>
      <c r="GSK57" s="16"/>
      <c r="GSO57" s="47"/>
      <c r="GSP57" s="16"/>
      <c r="GST57" s="47"/>
      <c r="GSU57" s="16"/>
      <c r="GSY57" s="47"/>
      <c r="GSZ57" s="16"/>
      <c r="GTD57" s="47"/>
      <c r="GTE57" s="16"/>
      <c r="GTI57" s="47"/>
      <c r="GTJ57" s="16"/>
      <c r="GTN57" s="47"/>
      <c r="GTO57" s="16"/>
      <c r="GTS57" s="47"/>
      <c r="GTT57" s="16"/>
      <c r="GTX57" s="47"/>
      <c r="GTY57" s="16"/>
      <c r="GUC57" s="47"/>
      <c r="GUD57" s="16"/>
      <c r="GUH57" s="47"/>
      <c r="GUI57" s="16"/>
      <c r="GUM57" s="47"/>
      <c r="GUN57" s="16"/>
      <c r="GUR57" s="47"/>
      <c r="GUS57" s="16"/>
      <c r="GUW57" s="47"/>
      <c r="GUX57" s="16"/>
      <c r="GVB57" s="47"/>
      <c r="GVC57" s="16"/>
      <c r="GVG57" s="47"/>
      <c r="GVH57" s="16"/>
      <c r="GVL57" s="47"/>
      <c r="GVM57" s="16"/>
      <c r="GVQ57" s="47"/>
      <c r="GVR57" s="16"/>
      <c r="GVV57" s="47"/>
      <c r="GVW57" s="16"/>
      <c r="GWA57" s="47"/>
      <c r="GWB57" s="16"/>
      <c r="GWF57" s="47"/>
      <c r="GWG57" s="16"/>
      <c r="GWK57" s="47"/>
      <c r="GWL57" s="16"/>
      <c r="GWP57" s="47"/>
      <c r="GWQ57" s="16"/>
      <c r="GWU57" s="47"/>
      <c r="GWV57" s="16"/>
      <c r="GWZ57" s="47"/>
      <c r="GXA57" s="16"/>
      <c r="GXE57" s="47"/>
      <c r="GXF57" s="16"/>
      <c r="GXJ57" s="47"/>
      <c r="GXK57" s="16"/>
      <c r="GXO57" s="47"/>
      <c r="GXP57" s="16"/>
      <c r="GXT57" s="47"/>
      <c r="GXU57" s="16"/>
      <c r="GXY57" s="47"/>
      <c r="GXZ57" s="16"/>
      <c r="GYD57" s="47"/>
      <c r="GYE57" s="16"/>
      <c r="GYI57" s="47"/>
      <c r="GYJ57" s="16"/>
      <c r="GYN57" s="47"/>
      <c r="GYO57" s="16"/>
      <c r="GYS57" s="47"/>
      <c r="GYT57" s="16"/>
      <c r="GYX57" s="47"/>
      <c r="GYY57" s="16"/>
      <c r="GZC57" s="47"/>
      <c r="GZD57" s="16"/>
      <c r="GZH57" s="47"/>
      <c r="GZI57" s="16"/>
      <c r="GZM57" s="47"/>
      <c r="GZN57" s="16"/>
      <c r="GZR57" s="47"/>
      <c r="GZS57" s="16"/>
      <c r="GZW57" s="47"/>
      <c r="GZX57" s="16"/>
      <c r="HAB57" s="47"/>
      <c r="HAC57" s="16"/>
      <c r="HAG57" s="47"/>
      <c r="HAH57" s="16"/>
      <c r="HAL57" s="47"/>
      <c r="HAM57" s="16"/>
      <c r="HAQ57" s="47"/>
      <c r="HAR57" s="16"/>
      <c r="HAV57" s="47"/>
      <c r="HAW57" s="16"/>
      <c r="HBA57" s="47"/>
      <c r="HBB57" s="16"/>
      <c r="HBF57" s="47"/>
      <c r="HBG57" s="16"/>
      <c r="HBK57" s="47"/>
      <c r="HBL57" s="16"/>
      <c r="HBP57" s="47"/>
      <c r="HBQ57" s="16"/>
      <c r="HBU57" s="47"/>
      <c r="HBV57" s="16"/>
      <c r="HBZ57" s="47"/>
      <c r="HCA57" s="16"/>
      <c r="HCE57" s="47"/>
      <c r="HCF57" s="16"/>
      <c r="HCJ57" s="47"/>
      <c r="HCK57" s="16"/>
      <c r="HCO57" s="47"/>
      <c r="HCP57" s="16"/>
      <c r="HCT57" s="47"/>
      <c r="HCU57" s="16"/>
      <c r="HCY57" s="47"/>
      <c r="HCZ57" s="16"/>
      <c r="HDD57" s="47"/>
      <c r="HDE57" s="16"/>
      <c r="HDI57" s="47"/>
      <c r="HDJ57" s="16"/>
      <c r="HDN57" s="47"/>
      <c r="HDO57" s="16"/>
      <c r="HDS57" s="47"/>
      <c r="HDT57" s="16"/>
      <c r="HDX57" s="47"/>
      <c r="HDY57" s="16"/>
      <c r="HEC57" s="47"/>
      <c r="HED57" s="16"/>
      <c r="HEH57" s="47"/>
      <c r="HEI57" s="16"/>
      <c r="HEM57" s="47"/>
      <c r="HEN57" s="16"/>
      <c r="HER57" s="47"/>
      <c r="HES57" s="16"/>
      <c r="HEW57" s="47"/>
      <c r="HEX57" s="16"/>
      <c r="HFB57" s="47"/>
      <c r="HFC57" s="16"/>
      <c r="HFG57" s="47"/>
      <c r="HFH57" s="16"/>
      <c r="HFL57" s="47"/>
      <c r="HFM57" s="16"/>
      <c r="HFQ57" s="47"/>
      <c r="HFR57" s="16"/>
      <c r="HFV57" s="47"/>
      <c r="HFW57" s="16"/>
      <c r="HGA57" s="47"/>
      <c r="HGB57" s="16"/>
      <c r="HGF57" s="47"/>
      <c r="HGG57" s="16"/>
      <c r="HGK57" s="47"/>
      <c r="HGL57" s="16"/>
      <c r="HGP57" s="47"/>
      <c r="HGQ57" s="16"/>
      <c r="HGU57" s="47"/>
      <c r="HGV57" s="16"/>
      <c r="HGZ57" s="47"/>
      <c r="HHA57" s="16"/>
      <c r="HHE57" s="47"/>
      <c r="HHF57" s="16"/>
      <c r="HHJ57" s="47"/>
      <c r="HHK57" s="16"/>
      <c r="HHO57" s="47"/>
      <c r="HHP57" s="16"/>
      <c r="HHT57" s="47"/>
      <c r="HHU57" s="16"/>
      <c r="HHY57" s="47"/>
      <c r="HHZ57" s="16"/>
      <c r="HID57" s="47"/>
      <c r="HIE57" s="16"/>
      <c r="HII57" s="47"/>
      <c r="HIJ57" s="16"/>
      <c r="HIN57" s="47"/>
      <c r="HIO57" s="16"/>
      <c r="HIS57" s="47"/>
      <c r="HIT57" s="16"/>
      <c r="HIX57" s="47"/>
      <c r="HIY57" s="16"/>
      <c r="HJC57" s="47"/>
      <c r="HJD57" s="16"/>
      <c r="HJH57" s="47"/>
      <c r="HJI57" s="16"/>
      <c r="HJM57" s="47"/>
      <c r="HJN57" s="16"/>
      <c r="HJR57" s="47"/>
      <c r="HJS57" s="16"/>
      <c r="HJW57" s="47"/>
      <c r="HJX57" s="16"/>
      <c r="HKB57" s="47"/>
      <c r="HKC57" s="16"/>
      <c r="HKG57" s="47"/>
      <c r="HKH57" s="16"/>
      <c r="HKL57" s="47"/>
      <c r="HKM57" s="16"/>
      <c r="HKQ57" s="47"/>
      <c r="HKR57" s="16"/>
      <c r="HKV57" s="47"/>
      <c r="HKW57" s="16"/>
      <c r="HLA57" s="47"/>
      <c r="HLB57" s="16"/>
      <c r="HLF57" s="47"/>
      <c r="HLG57" s="16"/>
      <c r="HLK57" s="47"/>
      <c r="HLL57" s="16"/>
      <c r="HLP57" s="47"/>
      <c r="HLQ57" s="16"/>
      <c r="HLU57" s="47"/>
      <c r="HLV57" s="16"/>
      <c r="HLZ57" s="47"/>
      <c r="HMA57" s="16"/>
      <c r="HME57" s="47"/>
      <c r="HMF57" s="16"/>
      <c r="HMJ57" s="47"/>
      <c r="HMK57" s="16"/>
      <c r="HMO57" s="47"/>
      <c r="HMP57" s="16"/>
      <c r="HMT57" s="47"/>
      <c r="HMU57" s="16"/>
      <c r="HMY57" s="47"/>
      <c r="HMZ57" s="16"/>
      <c r="HND57" s="47"/>
      <c r="HNE57" s="16"/>
      <c r="HNI57" s="47"/>
      <c r="HNJ57" s="16"/>
      <c r="HNN57" s="47"/>
      <c r="HNO57" s="16"/>
      <c r="HNS57" s="47"/>
      <c r="HNT57" s="16"/>
      <c r="HNX57" s="47"/>
      <c r="HNY57" s="16"/>
      <c r="HOC57" s="47"/>
      <c r="HOD57" s="16"/>
      <c r="HOH57" s="47"/>
      <c r="HOI57" s="16"/>
      <c r="HOM57" s="47"/>
      <c r="HON57" s="16"/>
      <c r="HOR57" s="47"/>
      <c r="HOS57" s="16"/>
      <c r="HOW57" s="47"/>
      <c r="HOX57" s="16"/>
      <c r="HPB57" s="47"/>
      <c r="HPC57" s="16"/>
      <c r="HPG57" s="47"/>
      <c r="HPH57" s="16"/>
      <c r="HPL57" s="47"/>
      <c r="HPM57" s="16"/>
      <c r="HPQ57" s="47"/>
      <c r="HPR57" s="16"/>
      <c r="HPV57" s="47"/>
      <c r="HPW57" s="16"/>
      <c r="HQA57" s="47"/>
      <c r="HQB57" s="16"/>
      <c r="HQF57" s="47"/>
      <c r="HQG57" s="16"/>
      <c r="HQK57" s="47"/>
      <c r="HQL57" s="16"/>
      <c r="HQP57" s="47"/>
      <c r="HQQ57" s="16"/>
      <c r="HQU57" s="47"/>
      <c r="HQV57" s="16"/>
      <c r="HQZ57" s="47"/>
      <c r="HRA57" s="16"/>
      <c r="HRE57" s="47"/>
      <c r="HRF57" s="16"/>
      <c r="HRJ57" s="47"/>
      <c r="HRK57" s="16"/>
      <c r="HRO57" s="47"/>
      <c r="HRP57" s="16"/>
      <c r="HRT57" s="47"/>
      <c r="HRU57" s="16"/>
      <c r="HRY57" s="47"/>
      <c r="HRZ57" s="16"/>
      <c r="HSD57" s="47"/>
      <c r="HSE57" s="16"/>
      <c r="HSI57" s="47"/>
      <c r="HSJ57" s="16"/>
      <c r="HSN57" s="47"/>
      <c r="HSO57" s="16"/>
      <c r="HSS57" s="47"/>
      <c r="HST57" s="16"/>
      <c r="HSX57" s="47"/>
      <c r="HSY57" s="16"/>
      <c r="HTC57" s="47"/>
      <c r="HTD57" s="16"/>
      <c r="HTH57" s="47"/>
      <c r="HTI57" s="16"/>
      <c r="HTM57" s="47"/>
      <c r="HTN57" s="16"/>
      <c r="HTR57" s="47"/>
      <c r="HTS57" s="16"/>
      <c r="HTW57" s="47"/>
      <c r="HTX57" s="16"/>
      <c r="HUB57" s="47"/>
      <c r="HUC57" s="16"/>
      <c r="HUG57" s="47"/>
      <c r="HUH57" s="16"/>
      <c r="HUL57" s="47"/>
      <c r="HUM57" s="16"/>
      <c r="HUQ57" s="47"/>
      <c r="HUR57" s="16"/>
      <c r="HUV57" s="47"/>
      <c r="HUW57" s="16"/>
      <c r="HVA57" s="47"/>
      <c r="HVB57" s="16"/>
      <c r="HVF57" s="47"/>
      <c r="HVG57" s="16"/>
      <c r="HVK57" s="47"/>
      <c r="HVL57" s="16"/>
      <c r="HVP57" s="47"/>
      <c r="HVQ57" s="16"/>
      <c r="HVU57" s="47"/>
      <c r="HVV57" s="16"/>
      <c r="HVZ57" s="47"/>
      <c r="HWA57" s="16"/>
      <c r="HWE57" s="47"/>
      <c r="HWF57" s="16"/>
      <c r="HWJ57" s="47"/>
      <c r="HWK57" s="16"/>
      <c r="HWO57" s="47"/>
      <c r="HWP57" s="16"/>
      <c r="HWT57" s="47"/>
      <c r="HWU57" s="16"/>
      <c r="HWY57" s="47"/>
      <c r="HWZ57" s="16"/>
      <c r="HXD57" s="47"/>
      <c r="HXE57" s="16"/>
      <c r="HXI57" s="47"/>
      <c r="HXJ57" s="16"/>
      <c r="HXN57" s="47"/>
      <c r="HXO57" s="16"/>
      <c r="HXS57" s="47"/>
      <c r="HXT57" s="16"/>
      <c r="HXX57" s="47"/>
      <c r="HXY57" s="16"/>
      <c r="HYC57" s="47"/>
      <c r="HYD57" s="16"/>
      <c r="HYH57" s="47"/>
      <c r="HYI57" s="16"/>
      <c r="HYM57" s="47"/>
      <c r="HYN57" s="16"/>
      <c r="HYR57" s="47"/>
      <c r="HYS57" s="16"/>
      <c r="HYW57" s="47"/>
      <c r="HYX57" s="16"/>
      <c r="HZB57" s="47"/>
      <c r="HZC57" s="16"/>
      <c r="HZG57" s="47"/>
      <c r="HZH57" s="16"/>
      <c r="HZL57" s="47"/>
      <c r="HZM57" s="16"/>
      <c r="HZQ57" s="47"/>
      <c r="HZR57" s="16"/>
      <c r="HZV57" s="47"/>
      <c r="HZW57" s="16"/>
      <c r="IAA57" s="47"/>
      <c r="IAB57" s="16"/>
      <c r="IAF57" s="47"/>
      <c r="IAG57" s="16"/>
      <c r="IAK57" s="47"/>
      <c r="IAL57" s="16"/>
      <c r="IAP57" s="47"/>
      <c r="IAQ57" s="16"/>
      <c r="IAU57" s="47"/>
      <c r="IAV57" s="16"/>
      <c r="IAZ57" s="47"/>
      <c r="IBA57" s="16"/>
      <c r="IBE57" s="47"/>
      <c r="IBF57" s="16"/>
      <c r="IBJ57" s="47"/>
      <c r="IBK57" s="16"/>
      <c r="IBO57" s="47"/>
      <c r="IBP57" s="16"/>
      <c r="IBT57" s="47"/>
      <c r="IBU57" s="16"/>
      <c r="IBY57" s="47"/>
      <c r="IBZ57" s="16"/>
      <c r="ICD57" s="47"/>
      <c r="ICE57" s="16"/>
      <c r="ICI57" s="47"/>
      <c r="ICJ57" s="16"/>
      <c r="ICN57" s="47"/>
      <c r="ICO57" s="16"/>
      <c r="ICS57" s="47"/>
      <c r="ICT57" s="16"/>
      <c r="ICX57" s="47"/>
      <c r="ICY57" s="16"/>
      <c r="IDC57" s="47"/>
      <c r="IDD57" s="16"/>
      <c r="IDH57" s="47"/>
      <c r="IDI57" s="16"/>
      <c r="IDM57" s="47"/>
      <c r="IDN57" s="16"/>
      <c r="IDR57" s="47"/>
      <c r="IDS57" s="16"/>
      <c r="IDW57" s="47"/>
      <c r="IDX57" s="16"/>
      <c r="IEB57" s="47"/>
      <c r="IEC57" s="16"/>
      <c r="IEG57" s="47"/>
      <c r="IEH57" s="16"/>
      <c r="IEL57" s="47"/>
      <c r="IEM57" s="16"/>
      <c r="IEQ57" s="47"/>
      <c r="IER57" s="16"/>
      <c r="IEV57" s="47"/>
      <c r="IEW57" s="16"/>
      <c r="IFA57" s="47"/>
      <c r="IFB57" s="16"/>
      <c r="IFF57" s="47"/>
      <c r="IFG57" s="16"/>
      <c r="IFK57" s="47"/>
      <c r="IFL57" s="16"/>
      <c r="IFP57" s="47"/>
      <c r="IFQ57" s="16"/>
      <c r="IFU57" s="47"/>
      <c r="IFV57" s="16"/>
      <c r="IFZ57" s="47"/>
      <c r="IGA57" s="16"/>
      <c r="IGE57" s="47"/>
      <c r="IGF57" s="16"/>
      <c r="IGJ57" s="47"/>
      <c r="IGK57" s="16"/>
      <c r="IGO57" s="47"/>
      <c r="IGP57" s="16"/>
      <c r="IGT57" s="47"/>
      <c r="IGU57" s="16"/>
      <c r="IGY57" s="47"/>
      <c r="IGZ57" s="16"/>
      <c r="IHD57" s="47"/>
      <c r="IHE57" s="16"/>
      <c r="IHI57" s="47"/>
      <c r="IHJ57" s="16"/>
      <c r="IHN57" s="47"/>
      <c r="IHO57" s="16"/>
      <c r="IHS57" s="47"/>
      <c r="IHT57" s="16"/>
      <c r="IHX57" s="47"/>
      <c r="IHY57" s="16"/>
      <c r="IIC57" s="47"/>
      <c r="IID57" s="16"/>
      <c r="IIH57" s="47"/>
      <c r="III57" s="16"/>
      <c r="IIM57" s="47"/>
      <c r="IIN57" s="16"/>
      <c r="IIR57" s="47"/>
      <c r="IIS57" s="16"/>
      <c r="IIW57" s="47"/>
      <c r="IIX57" s="16"/>
      <c r="IJB57" s="47"/>
      <c r="IJC57" s="16"/>
      <c r="IJG57" s="47"/>
      <c r="IJH57" s="16"/>
      <c r="IJL57" s="47"/>
      <c r="IJM57" s="16"/>
      <c r="IJQ57" s="47"/>
      <c r="IJR57" s="16"/>
      <c r="IJV57" s="47"/>
      <c r="IJW57" s="16"/>
      <c r="IKA57" s="47"/>
      <c r="IKB57" s="16"/>
      <c r="IKF57" s="47"/>
      <c r="IKG57" s="16"/>
      <c r="IKK57" s="47"/>
      <c r="IKL57" s="16"/>
      <c r="IKP57" s="47"/>
      <c r="IKQ57" s="16"/>
      <c r="IKU57" s="47"/>
      <c r="IKV57" s="16"/>
      <c r="IKZ57" s="47"/>
      <c r="ILA57" s="16"/>
      <c r="ILE57" s="47"/>
      <c r="ILF57" s="16"/>
      <c r="ILJ57" s="47"/>
      <c r="ILK57" s="16"/>
      <c r="ILO57" s="47"/>
      <c r="ILP57" s="16"/>
      <c r="ILT57" s="47"/>
      <c r="ILU57" s="16"/>
      <c r="ILY57" s="47"/>
      <c r="ILZ57" s="16"/>
      <c r="IMD57" s="47"/>
      <c r="IME57" s="16"/>
      <c r="IMI57" s="47"/>
      <c r="IMJ57" s="16"/>
      <c r="IMN57" s="47"/>
      <c r="IMO57" s="16"/>
      <c r="IMS57" s="47"/>
      <c r="IMT57" s="16"/>
      <c r="IMX57" s="47"/>
      <c r="IMY57" s="16"/>
      <c r="INC57" s="47"/>
      <c r="IND57" s="16"/>
      <c r="INH57" s="47"/>
      <c r="INI57" s="16"/>
      <c r="INM57" s="47"/>
      <c r="INN57" s="16"/>
      <c r="INR57" s="47"/>
      <c r="INS57" s="16"/>
      <c r="INW57" s="47"/>
      <c r="INX57" s="16"/>
      <c r="IOB57" s="47"/>
      <c r="IOC57" s="16"/>
      <c r="IOG57" s="47"/>
      <c r="IOH57" s="16"/>
      <c r="IOL57" s="47"/>
      <c r="IOM57" s="16"/>
      <c r="IOQ57" s="47"/>
      <c r="IOR57" s="16"/>
      <c r="IOV57" s="47"/>
      <c r="IOW57" s="16"/>
      <c r="IPA57" s="47"/>
      <c r="IPB57" s="16"/>
      <c r="IPF57" s="47"/>
      <c r="IPG57" s="16"/>
      <c r="IPK57" s="47"/>
      <c r="IPL57" s="16"/>
      <c r="IPP57" s="47"/>
      <c r="IPQ57" s="16"/>
      <c r="IPU57" s="47"/>
      <c r="IPV57" s="16"/>
      <c r="IPZ57" s="47"/>
      <c r="IQA57" s="16"/>
      <c r="IQE57" s="47"/>
      <c r="IQF57" s="16"/>
      <c r="IQJ57" s="47"/>
      <c r="IQK57" s="16"/>
      <c r="IQO57" s="47"/>
      <c r="IQP57" s="16"/>
      <c r="IQT57" s="47"/>
      <c r="IQU57" s="16"/>
      <c r="IQY57" s="47"/>
      <c r="IQZ57" s="16"/>
      <c r="IRD57" s="47"/>
      <c r="IRE57" s="16"/>
      <c r="IRI57" s="47"/>
      <c r="IRJ57" s="16"/>
      <c r="IRN57" s="47"/>
      <c r="IRO57" s="16"/>
      <c r="IRS57" s="47"/>
      <c r="IRT57" s="16"/>
      <c r="IRX57" s="47"/>
      <c r="IRY57" s="16"/>
      <c r="ISC57" s="47"/>
      <c r="ISD57" s="16"/>
      <c r="ISH57" s="47"/>
      <c r="ISI57" s="16"/>
      <c r="ISM57" s="47"/>
      <c r="ISN57" s="16"/>
      <c r="ISR57" s="47"/>
      <c r="ISS57" s="16"/>
      <c r="ISW57" s="47"/>
      <c r="ISX57" s="16"/>
      <c r="ITB57" s="47"/>
      <c r="ITC57" s="16"/>
      <c r="ITG57" s="47"/>
      <c r="ITH57" s="16"/>
      <c r="ITL57" s="47"/>
      <c r="ITM57" s="16"/>
      <c r="ITQ57" s="47"/>
      <c r="ITR57" s="16"/>
      <c r="ITV57" s="47"/>
      <c r="ITW57" s="16"/>
      <c r="IUA57" s="47"/>
      <c r="IUB57" s="16"/>
      <c r="IUF57" s="47"/>
      <c r="IUG57" s="16"/>
      <c r="IUK57" s="47"/>
      <c r="IUL57" s="16"/>
      <c r="IUP57" s="47"/>
      <c r="IUQ57" s="16"/>
      <c r="IUU57" s="47"/>
      <c r="IUV57" s="16"/>
      <c r="IUZ57" s="47"/>
      <c r="IVA57" s="16"/>
      <c r="IVE57" s="47"/>
      <c r="IVF57" s="16"/>
      <c r="IVJ57" s="47"/>
      <c r="IVK57" s="16"/>
      <c r="IVO57" s="47"/>
      <c r="IVP57" s="16"/>
      <c r="IVT57" s="47"/>
      <c r="IVU57" s="16"/>
      <c r="IVY57" s="47"/>
      <c r="IVZ57" s="16"/>
      <c r="IWD57" s="47"/>
      <c r="IWE57" s="16"/>
      <c r="IWI57" s="47"/>
      <c r="IWJ57" s="16"/>
      <c r="IWN57" s="47"/>
      <c r="IWO57" s="16"/>
      <c r="IWS57" s="47"/>
      <c r="IWT57" s="16"/>
      <c r="IWX57" s="47"/>
      <c r="IWY57" s="16"/>
      <c r="IXC57" s="47"/>
      <c r="IXD57" s="16"/>
      <c r="IXH57" s="47"/>
      <c r="IXI57" s="16"/>
      <c r="IXM57" s="47"/>
      <c r="IXN57" s="16"/>
      <c r="IXR57" s="47"/>
      <c r="IXS57" s="16"/>
      <c r="IXW57" s="47"/>
      <c r="IXX57" s="16"/>
      <c r="IYB57" s="47"/>
      <c r="IYC57" s="16"/>
      <c r="IYG57" s="47"/>
      <c r="IYH57" s="16"/>
      <c r="IYL57" s="47"/>
      <c r="IYM57" s="16"/>
      <c r="IYQ57" s="47"/>
      <c r="IYR57" s="16"/>
      <c r="IYV57" s="47"/>
      <c r="IYW57" s="16"/>
      <c r="IZA57" s="47"/>
      <c r="IZB57" s="16"/>
      <c r="IZF57" s="47"/>
      <c r="IZG57" s="16"/>
      <c r="IZK57" s="47"/>
      <c r="IZL57" s="16"/>
      <c r="IZP57" s="47"/>
      <c r="IZQ57" s="16"/>
      <c r="IZU57" s="47"/>
      <c r="IZV57" s="16"/>
      <c r="IZZ57" s="47"/>
      <c r="JAA57" s="16"/>
      <c r="JAE57" s="47"/>
      <c r="JAF57" s="16"/>
      <c r="JAJ57" s="47"/>
      <c r="JAK57" s="16"/>
      <c r="JAO57" s="47"/>
      <c r="JAP57" s="16"/>
      <c r="JAT57" s="47"/>
      <c r="JAU57" s="16"/>
      <c r="JAY57" s="47"/>
      <c r="JAZ57" s="16"/>
      <c r="JBD57" s="47"/>
      <c r="JBE57" s="16"/>
      <c r="JBI57" s="47"/>
      <c r="JBJ57" s="16"/>
      <c r="JBN57" s="47"/>
      <c r="JBO57" s="16"/>
      <c r="JBS57" s="47"/>
      <c r="JBT57" s="16"/>
      <c r="JBX57" s="47"/>
      <c r="JBY57" s="16"/>
      <c r="JCC57" s="47"/>
      <c r="JCD57" s="16"/>
      <c r="JCH57" s="47"/>
      <c r="JCI57" s="16"/>
      <c r="JCM57" s="47"/>
      <c r="JCN57" s="16"/>
      <c r="JCR57" s="47"/>
      <c r="JCS57" s="16"/>
      <c r="JCW57" s="47"/>
      <c r="JCX57" s="16"/>
      <c r="JDB57" s="47"/>
      <c r="JDC57" s="16"/>
      <c r="JDG57" s="47"/>
      <c r="JDH57" s="16"/>
      <c r="JDL57" s="47"/>
      <c r="JDM57" s="16"/>
      <c r="JDQ57" s="47"/>
      <c r="JDR57" s="16"/>
      <c r="JDV57" s="47"/>
      <c r="JDW57" s="16"/>
      <c r="JEA57" s="47"/>
      <c r="JEB57" s="16"/>
      <c r="JEF57" s="47"/>
      <c r="JEG57" s="16"/>
      <c r="JEK57" s="47"/>
      <c r="JEL57" s="16"/>
      <c r="JEP57" s="47"/>
      <c r="JEQ57" s="16"/>
      <c r="JEU57" s="47"/>
      <c r="JEV57" s="16"/>
      <c r="JEZ57" s="47"/>
      <c r="JFA57" s="16"/>
      <c r="JFE57" s="47"/>
      <c r="JFF57" s="16"/>
      <c r="JFJ57" s="47"/>
      <c r="JFK57" s="16"/>
      <c r="JFO57" s="47"/>
      <c r="JFP57" s="16"/>
      <c r="JFT57" s="47"/>
      <c r="JFU57" s="16"/>
      <c r="JFY57" s="47"/>
      <c r="JFZ57" s="16"/>
      <c r="JGD57" s="47"/>
      <c r="JGE57" s="16"/>
      <c r="JGI57" s="47"/>
      <c r="JGJ57" s="16"/>
      <c r="JGN57" s="47"/>
      <c r="JGO57" s="16"/>
      <c r="JGS57" s="47"/>
      <c r="JGT57" s="16"/>
      <c r="JGX57" s="47"/>
      <c r="JGY57" s="16"/>
      <c r="JHC57" s="47"/>
      <c r="JHD57" s="16"/>
      <c r="JHH57" s="47"/>
      <c r="JHI57" s="16"/>
      <c r="JHM57" s="47"/>
      <c r="JHN57" s="16"/>
      <c r="JHR57" s="47"/>
      <c r="JHS57" s="16"/>
      <c r="JHW57" s="47"/>
      <c r="JHX57" s="16"/>
      <c r="JIB57" s="47"/>
      <c r="JIC57" s="16"/>
      <c r="JIG57" s="47"/>
      <c r="JIH57" s="16"/>
      <c r="JIL57" s="47"/>
      <c r="JIM57" s="16"/>
      <c r="JIQ57" s="47"/>
      <c r="JIR57" s="16"/>
      <c r="JIV57" s="47"/>
      <c r="JIW57" s="16"/>
      <c r="JJA57" s="47"/>
      <c r="JJB57" s="16"/>
      <c r="JJF57" s="47"/>
      <c r="JJG57" s="16"/>
      <c r="JJK57" s="47"/>
      <c r="JJL57" s="16"/>
      <c r="JJP57" s="47"/>
      <c r="JJQ57" s="16"/>
      <c r="JJU57" s="47"/>
      <c r="JJV57" s="16"/>
      <c r="JJZ57" s="47"/>
      <c r="JKA57" s="16"/>
      <c r="JKE57" s="47"/>
      <c r="JKF57" s="16"/>
      <c r="JKJ57" s="47"/>
      <c r="JKK57" s="16"/>
      <c r="JKO57" s="47"/>
      <c r="JKP57" s="16"/>
      <c r="JKT57" s="47"/>
      <c r="JKU57" s="16"/>
      <c r="JKY57" s="47"/>
      <c r="JKZ57" s="16"/>
      <c r="JLD57" s="47"/>
      <c r="JLE57" s="16"/>
      <c r="JLI57" s="47"/>
      <c r="JLJ57" s="16"/>
      <c r="JLN57" s="47"/>
      <c r="JLO57" s="16"/>
      <c r="JLS57" s="47"/>
      <c r="JLT57" s="16"/>
      <c r="JLX57" s="47"/>
      <c r="JLY57" s="16"/>
      <c r="JMC57" s="47"/>
      <c r="JMD57" s="16"/>
      <c r="JMH57" s="47"/>
      <c r="JMI57" s="16"/>
      <c r="JMM57" s="47"/>
      <c r="JMN57" s="16"/>
      <c r="JMR57" s="47"/>
      <c r="JMS57" s="16"/>
      <c r="JMW57" s="47"/>
      <c r="JMX57" s="16"/>
      <c r="JNB57" s="47"/>
      <c r="JNC57" s="16"/>
      <c r="JNG57" s="47"/>
      <c r="JNH57" s="16"/>
      <c r="JNL57" s="47"/>
      <c r="JNM57" s="16"/>
      <c r="JNQ57" s="47"/>
      <c r="JNR57" s="16"/>
      <c r="JNV57" s="47"/>
      <c r="JNW57" s="16"/>
      <c r="JOA57" s="47"/>
      <c r="JOB57" s="16"/>
      <c r="JOF57" s="47"/>
      <c r="JOG57" s="16"/>
      <c r="JOK57" s="47"/>
      <c r="JOL57" s="16"/>
      <c r="JOP57" s="47"/>
      <c r="JOQ57" s="16"/>
      <c r="JOU57" s="47"/>
      <c r="JOV57" s="16"/>
      <c r="JOZ57" s="47"/>
      <c r="JPA57" s="16"/>
      <c r="JPE57" s="47"/>
      <c r="JPF57" s="16"/>
      <c r="JPJ57" s="47"/>
      <c r="JPK57" s="16"/>
      <c r="JPO57" s="47"/>
      <c r="JPP57" s="16"/>
      <c r="JPT57" s="47"/>
      <c r="JPU57" s="16"/>
      <c r="JPY57" s="47"/>
      <c r="JPZ57" s="16"/>
      <c r="JQD57" s="47"/>
      <c r="JQE57" s="16"/>
      <c r="JQI57" s="47"/>
      <c r="JQJ57" s="16"/>
      <c r="JQN57" s="47"/>
      <c r="JQO57" s="16"/>
      <c r="JQS57" s="47"/>
      <c r="JQT57" s="16"/>
      <c r="JQX57" s="47"/>
      <c r="JQY57" s="16"/>
      <c r="JRC57" s="47"/>
      <c r="JRD57" s="16"/>
      <c r="JRH57" s="47"/>
      <c r="JRI57" s="16"/>
      <c r="JRM57" s="47"/>
      <c r="JRN57" s="16"/>
      <c r="JRR57" s="47"/>
      <c r="JRS57" s="16"/>
      <c r="JRW57" s="47"/>
      <c r="JRX57" s="16"/>
      <c r="JSB57" s="47"/>
      <c r="JSC57" s="16"/>
      <c r="JSG57" s="47"/>
      <c r="JSH57" s="16"/>
      <c r="JSL57" s="47"/>
      <c r="JSM57" s="16"/>
      <c r="JSQ57" s="47"/>
      <c r="JSR57" s="16"/>
      <c r="JSV57" s="47"/>
      <c r="JSW57" s="16"/>
      <c r="JTA57" s="47"/>
      <c r="JTB57" s="16"/>
      <c r="JTF57" s="47"/>
      <c r="JTG57" s="16"/>
      <c r="JTK57" s="47"/>
      <c r="JTL57" s="16"/>
      <c r="JTP57" s="47"/>
      <c r="JTQ57" s="16"/>
      <c r="JTU57" s="47"/>
      <c r="JTV57" s="16"/>
      <c r="JTZ57" s="47"/>
      <c r="JUA57" s="16"/>
      <c r="JUE57" s="47"/>
      <c r="JUF57" s="16"/>
      <c r="JUJ57" s="47"/>
      <c r="JUK57" s="16"/>
      <c r="JUO57" s="47"/>
      <c r="JUP57" s="16"/>
      <c r="JUT57" s="47"/>
      <c r="JUU57" s="16"/>
      <c r="JUY57" s="47"/>
      <c r="JUZ57" s="16"/>
      <c r="JVD57" s="47"/>
      <c r="JVE57" s="16"/>
      <c r="JVI57" s="47"/>
      <c r="JVJ57" s="16"/>
      <c r="JVN57" s="47"/>
      <c r="JVO57" s="16"/>
      <c r="JVS57" s="47"/>
      <c r="JVT57" s="16"/>
      <c r="JVX57" s="47"/>
      <c r="JVY57" s="16"/>
      <c r="JWC57" s="47"/>
      <c r="JWD57" s="16"/>
      <c r="JWH57" s="47"/>
      <c r="JWI57" s="16"/>
      <c r="JWM57" s="47"/>
      <c r="JWN57" s="16"/>
      <c r="JWR57" s="47"/>
      <c r="JWS57" s="16"/>
      <c r="JWW57" s="47"/>
      <c r="JWX57" s="16"/>
      <c r="JXB57" s="47"/>
      <c r="JXC57" s="16"/>
      <c r="JXG57" s="47"/>
      <c r="JXH57" s="16"/>
      <c r="JXL57" s="47"/>
      <c r="JXM57" s="16"/>
      <c r="JXQ57" s="47"/>
      <c r="JXR57" s="16"/>
      <c r="JXV57" s="47"/>
      <c r="JXW57" s="16"/>
      <c r="JYA57" s="47"/>
      <c r="JYB57" s="16"/>
      <c r="JYF57" s="47"/>
      <c r="JYG57" s="16"/>
      <c r="JYK57" s="47"/>
      <c r="JYL57" s="16"/>
      <c r="JYP57" s="47"/>
      <c r="JYQ57" s="16"/>
      <c r="JYU57" s="47"/>
      <c r="JYV57" s="16"/>
      <c r="JYZ57" s="47"/>
      <c r="JZA57" s="16"/>
      <c r="JZE57" s="47"/>
      <c r="JZF57" s="16"/>
      <c r="JZJ57" s="47"/>
      <c r="JZK57" s="16"/>
      <c r="JZO57" s="47"/>
      <c r="JZP57" s="16"/>
      <c r="JZT57" s="47"/>
      <c r="JZU57" s="16"/>
      <c r="JZY57" s="47"/>
      <c r="JZZ57" s="16"/>
      <c r="KAD57" s="47"/>
      <c r="KAE57" s="16"/>
      <c r="KAI57" s="47"/>
      <c r="KAJ57" s="16"/>
      <c r="KAN57" s="47"/>
      <c r="KAO57" s="16"/>
      <c r="KAS57" s="47"/>
      <c r="KAT57" s="16"/>
      <c r="KAX57" s="47"/>
      <c r="KAY57" s="16"/>
      <c r="KBC57" s="47"/>
      <c r="KBD57" s="16"/>
      <c r="KBH57" s="47"/>
      <c r="KBI57" s="16"/>
      <c r="KBM57" s="47"/>
      <c r="KBN57" s="16"/>
      <c r="KBR57" s="47"/>
      <c r="KBS57" s="16"/>
      <c r="KBW57" s="47"/>
      <c r="KBX57" s="16"/>
      <c r="KCB57" s="47"/>
      <c r="KCC57" s="16"/>
      <c r="KCG57" s="47"/>
      <c r="KCH57" s="16"/>
      <c r="KCL57" s="47"/>
      <c r="KCM57" s="16"/>
      <c r="KCQ57" s="47"/>
      <c r="KCR57" s="16"/>
      <c r="KCV57" s="47"/>
      <c r="KCW57" s="16"/>
      <c r="KDA57" s="47"/>
      <c r="KDB57" s="16"/>
      <c r="KDF57" s="47"/>
      <c r="KDG57" s="16"/>
      <c r="KDK57" s="47"/>
      <c r="KDL57" s="16"/>
      <c r="KDP57" s="47"/>
      <c r="KDQ57" s="16"/>
      <c r="KDU57" s="47"/>
      <c r="KDV57" s="16"/>
      <c r="KDZ57" s="47"/>
      <c r="KEA57" s="16"/>
      <c r="KEE57" s="47"/>
      <c r="KEF57" s="16"/>
      <c r="KEJ57" s="47"/>
      <c r="KEK57" s="16"/>
      <c r="KEO57" s="47"/>
      <c r="KEP57" s="16"/>
      <c r="KET57" s="47"/>
      <c r="KEU57" s="16"/>
      <c r="KEY57" s="47"/>
      <c r="KEZ57" s="16"/>
      <c r="KFD57" s="47"/>
      <c r="KFE57" s="16"/>
      <c r="KFI57" s="47"/>
      <c r="KFJ57" s="16"/>
      <c r="KFN57" s="47"/>
      <c r="KFO57" s="16"/>
      <c r="KFS57" s="47"/>
      <c r="KFT57" s="16"/>
      <c r="KFX57" s="47"/>
      <c r="KFY57" s="16"/>
      <c r="KGC57" s="47"/>
      <c r="KGD57" s="16"/>
      <c r="KGH57" s="47"/>
      <c r="KGI57" s="16"/>
      <c r="KGM57" s="47"/>
      <c r="KGN57" s="16"/>
      <c r="KGR57" s="47"/>
      <c r="KGS57" s="16"/>
      <c r="KGW57" s="47"/>
      <c r="KGX57" s="16"/>
      <c r="KHB57" s="47"/>
      <c r="KHC57" s="16"/>
      <c r="KHG57" s="47"/>
      <c r="KHH57" s="16"/>
      <c r="KHL57" s="47"/>
      <c r="KHM57" s="16"/>
      <c r="KHQ57" s="47"/>
      <c r="KHR57" s="16"/>
      <c r="KHV57" s="47"/>
      <c r="KHW57" s="16"/>
      <c r="KIA57" s="47"/>
      <c r="KIB57" s="16"/>
      <c r="KIF57" s="47"/>
      <c r="KIG57" s="16"/>
      <c r="KIK57" s="47"/>
      <c r="KIL57" s="16"/>
      <c r="KIP57" s="47"/>
      <c r="KIQ57" s="16"/>
      <c r="KIU57" s="47"/>
      <c r="KIV57" s="16"/>
      <c r="KIZ57" s="47"/>
      <c r="KJA57" s="16"/>
      <c r="KJE57" s="47"/>
      <c r="KJF57" s="16"/>
      <c r="KJJ57" s="47"/>
      <c r="KJK57" s="16"/>
      <c r="KJO57" s="47"/>
      <c r="KJP57" s="16"/>
      <c r="KJT57" s="47"/>
      <c r="KJU57" s="16"/>
      <c r="KJY57" s="47"/>
      <c r="KJZ57" s="16"/>
      <c r="KKD57" s="47"/>
      <c r="KKE57" s="16"/>
      <c r="KKI57" s="47"/>
      <c r="KKJ57" s="16"/>
      <c r="KKN57" s="47"/>
      <c r="KKO57" s="16"/>
      <c r="KKS57" s="47"/>
      <c r="KKT57" s="16"/>
      <c r="KKX57" s="47"/>
      <c r="KKY57" s="16"/>
      <c r="KLC57" s="47"/>
      <c r="KLD57" s="16"/>
      <c r="KLH57" s="47"/>
      <c r="KLI57" s="16"/>
      <c r="KLM57" s="47"/>
      <c r="KLN57" s="16"/>
      <c r="KLR57" s="47"/>
      <c r="KLS57" s="16"/>
      <c r="KLW57" s="47"/>
      <c r="KLX57" s="16"/>
      <c r="KMB57" s="47"/>
      <c r="KMC57" s="16"/>
      <c r="KMG57" s="47"/>
      <c r="KMH57" s="16"/>
      <c r="KML57" s="47"/>
      <c r="KMM57" s="16"/>
      <c r="KMQ57" s="47"/>
      <c r="KMR57" s="16"/>
      <c r="KMV57" s="47"/>
      <c r="KMW57" s="16"/>
      <c r="KNA57" s="47"/>
      <c r="KNB57" s="16"/>
      <c r="KNF57" s="47"/>
      <c r="KNG57" s="16"/>
      <c r="KNK57" s="47"/>
      <c r="KNL57" s="16"/>
      <c r="KNP57" s="47"/>
      <c r="KNQ57" s="16"/>
      <c r="KNU57" s="47"/>
      <c r="KNV57" s="16"/>
      <c r="KNZ57" s="47"/>
      <c r="KOA57" s="16"/>
      <c r="KOE57" s="47"/>
      <c r="KOF57" s="16"/>
      <c r="KOJ57" s="47"/>
      <c r="KOK57" s="16"/>
      <c r="KOO57" s="47"/>
      <c r="KOP57" s="16"/>
      <c r="KOT57" s="47"/>
      <c r="KOU57" s="16"/>
      <c r="KOY57" s="47"/>
      <c r="KOZ57" s="16"/>
      <c r="KPD57" s="47"/>
      <c r="KPE57" s="16"/>
      <c r="KPI57" s="47"/>
      <c r="KPJ57" s="16"/>
      <c r="KPN57" s="47"/>
      <c r="KPO57" s="16"/>
      <c r="KPS57" s="47"/>
      <c r="KPT57" s="16"/>
      <c r="KPX57" s="47"/>
      <c r="KPY57" s="16"/>
      <c r="KQC57" s="47"/>
      <c r="KQD57" s="16"/>
      <c r="KQH57" s="47"/>
      <c r="KQI57" s="16"/>
      <c r="KQM57" s="47"/>
      <c r="KQN57" s="16"/>
      <c r="KQR57" s="47"/>
      <c r="KQS57" s="16"/>
      <c r="KQW57" s="47"/>
      <c r="KQX57" s="16"/>
      <c r="KRB57" s="47"/>
      <c r="KRC57" s="16"/>
      <c r="KRG57" s="47"/>
      <c r="KRH57" s="16"/>
      <c r="KRL57" s="47"/>
      <c r="KRM57" s="16"/>
      <c r="KRQ57" s="47"/>
      <c r="KRR57" s="16"/>
      <c r="KRV57" s="47"/>
      <c r="KRW57" s="16"/>
      <c r="KSA57" s="47"/>
      <c r="KSB57" s="16"/>
      <c r="KSF57" s="47"/>
      <c r="KSG57" s="16"/>
      <c r="KSK57" s="47"/>
      <c r="KSL57" s="16"/>
      <c r="KSP57" s="47"/>
      <c r="KSQ57" s="16"/>
      <c r="KSU57" s="47"/>
      <c r="KSV57" s="16"/>
      <c r="KSZ57" s="47"/>
      <c r="KTA57" s="16"/>
      <c r="KTE57" s="47"/>
      <c r="KTF57" s="16"/>
      <c r="KTJ57" s="47"/>
      <c r="KTK57" s="16"/>
      <c r="KTO57" s="47"/>
      <c r="KTP57" s="16"/>
      <c r="KTT57" s="47"/>
      <c r="KTU57" s="16"/>
      <c r="KTY57" s="47"/>
      <c r="KTZ57" s="16"/>
      <c r="KUD57" s="47"/>
      <c r="KUE57" s="16"/>
      <c r="KUI57" s="47"/>
      <c r="KUJ57" s="16"/>
      <c r="KUN57" s="47"/>
      <c r="KUO57" s="16"/>
      <c r="KUS57" s="47"/>
      <c r="KUT57" s="16"/>
      <c r="KUX57" s="47"/>
      <c r="KUY57" s="16"/>
      <c r="KVC57" s="47"/>
      <c r="KVD57" s="16"/>
      <c r="KVH57" s="47"/>
      <c r="KVI57" s="16"/>
      <c r="KVM57" s="47"/>
      <c r="KVN57" s="16"/>
      <c r="KVR57" s="47"/>
      <c r="KVS57" s="16"/>
      <c r="KVW57" s="47"/>
      <c r="KVX57" s="16"/>
      <c r="KWB57" s="47"/>
      <c r="KWC57" s="16"/>
      <c r="KWG57" s="47"/>
      <c r="KWH57" s="16"/>
      <c r="KWL57" s="47"/>
      <c r="KWM57" s="16"/>
      <c r="KWQ57" s="47"/>
      <c r="KWR57" s="16"/>
      <c r="KWV57" s="47"/>
      <c r="KWW57" s="16"/>
      <c r="KXA57" s="47"/>
      <c r="KXB57" s="16"/>
      <c r="KXF57" s="47"/>
      <c r="KXG57" s="16"/>
      <c r="KXK57" s="47"/>
      <c r="KXL57" s="16"/>
      <c r="KXP57" s="47"/>
      <c r="KXQ57" s="16"/>
      <c r="KXU57" s="47"/>
      <c r="KXV57" s="16"/>
      <c r="KXZ57" s="47"/>
      <c r="KYA57" s="16"/>
      <c r="KYE57" s="47"/>
      <c r="KYF57" s="16"/>
      <c r="KYJ57" s="47"/>
      <c r="KYK57" s="16"/>
      <c r="KYO57" s="47"/>
      <c r="KYP57" s="16"/>
      <c r="KYT57" s="47"/>
      <c r="KYU57" s="16"/>
      <c r="KYY57" s="47"/>
      <c r="KYZ57" s="16"/>
      <c r="KZD57" s="47"/>
      <c r="KZE57" s="16"/>
      <c r="KZI57" s="47"/>
      <c r="KZJ57" s="16"/>
      <c r="KZN57" s="47"/>
      <c r="KZO57" s="16"/>
      <c r="KZS57" s="47"/>
      <c r="KZT57" s="16"/>
      <c r="KZX57" s="47"/>
      <c r="KZY57" s="16"/>
      <c r="LAC57" s="47"/>
      <c r="LAD57" s="16"/>
      <c r="LAH57" s="47"/>
      <c r="LAI57" s="16"/>
      <c r="LAM57" s="47"/>
      <c r="LAN57" s="16"/>
      <c r="LAR57" s="47"/>
      <c r="LAS57" s="16"/>
      <c r="LAW57" s="47"/>
      <c r="LAX57" s="16"/>
      <c r="LBB57" s="47"/>
      <c r="LBC57" s="16"/>
      <c r="LBG57" s="47"/>
      <c r="LBH57" s="16"/>
      <c r="LBL57" s="47"/>
      <c r="LBM57" s="16"/>
      <c r="LBQ57" s="47"/>
      <c r="LBR57" s="16"/>
      <c r="LBV57" s="47"/>
      <c r="LBW57" s="16"/>
      <c r="LCA57" s="47"/>
      <c r="LCB57" s="16"/>
      <c r="LCF57" s="47"/>
      <c r="LCG57" s="16"/>
      <c r="LCK57" s="47"/>
      <c r="LCL57" s="16"/>
      <c r="LCP57" s="47"/>
      <c r="LCQ57" s="16"/>
      <c r="LCU57" s="47"/>
      <c r="LCV57" s="16"/>
      <c r="LCZ57" s="47"/>
      <c r="LDA57" s="16"/>
      <c r="LDE57" s="47"/>
      <c r="LDF57" s="16"/>
      <c r="LDJ57" s="47"/>
      <c r="LDK57" s="16"/>
      <c r="LDO57" s="47"/>
      <c r="LDP57" s="16"/>
      <c r="LDT57" s="47"/>
      <c r="LDU57" s="16"/>
      <c r="LDY57" s="47"/>
      <c r="LDZ57" s="16"/>
      <c r="LED57" s="47"/>
      <c r="LEE57" s="16"/>
      <c r="LEI57" s="47"/>
      <c r="LEJ57" s="16"/>
      <c r="LEN57" s="47"/>
      <c r="LEO57" s="16"/>
      <c r="LES57" s="47"/>
      <c r="LET57" s="16"/>
      <c r="LEX57" s="47"/>
      <c r="LEY57" s="16"/>
      <c r="LFC57" s="47"/>
      <c r="LFD57" s="16"/>
      <c r="LFH57" s="47"/>
      <c r="LFI57" s="16"/>
      <c r="LFM57" s="47"/>
      <c r="LFN57" s="16"/>
      <c r="LFR57" s="47"/>
      <c r="LFS57" s="16"/>
      <c r="LFW57" s="47"/>
      <c r="LFX57" s="16"/>
      <c r="LGB57" s="47"/>
      <c r="LGC57" s="16"/>
      <c r="LGG57" s="47"/>
      <c r="LGH57" s="16"/>
      <c r="LGL57" s="47"/>
      <c r="LGM57" s="16"/>
      <c r="LGQ57" s="47"/>
      <c r="LGR57" s="16"/>
      <c r="LGV57" s="47"/>
      <c r="LGW57" s="16"/>
      <c r="LHA57" s="47"/>
      <c r="LHB57" s="16"/>
      <c r="LHF57" s="47"/>
      <c r="LHG57" s="16"/>
      <c r="LHK57" s="47"/>
      <c r="LHL57" s="16"/>
      <c r="LHP57" s="47"/>
      <c r="LHQ57" s="16"/>
      <c r="LHU57" s="47"/>
      <c r="LHV57" s="16"/>
      <c r="LHZ57" s="47"/>
      <c r="LIA57" s="16"/>
      <c r="LIE57" s="47"/>
      <c r="LIF57" s="16"/>
      <c r="LIJ57" s="47"/>
      <c r="LIK57" s="16"/>
      <c r="LIO57" s="47"/>
      <c r="LIP57" s="16"/>
      <c r="LIT57" s="47"/>
      <c r="LIU57" s="16"/>
      <c r="LIY57" s="47"/>
      <c r="LIZ57" s="16"/>
      <c r="LJD57" s="47"/>
      <c r="LJE57" s="16"/>
      <c r="LJI57" s="47"/>
      <c r="LJJ57" s="16"/>
      <c r="LJN57" s="47"/>
      <c r="LJO57" s="16"/>
      <c r="LJS57" s="47"/>
      <c r="LJT57" s="16"/>
      <c r="LJX57" s="47"/>
      <c r="LJY57" s="16"/>
      <c r="LKC57" s="47"/>
      <c r="LKD57" s="16"/>
      <c r="LKH57" s="47"/>
      <c r="LKI57" s="16"/>
      <c r="LKM57" s="47"/>
      <c r="LKN57" s="16"/>
      <c r="LKR57" s="47"/>
      <c r="LKS57" s="16"/>
      <c r="LKW57" s="47"/>
      <c r="LKX57" s="16"/>
      <c r="LLB57" s="47"/>
      <c r="LLC57" s="16"/>
      <c r="LLG57" s="47"/>
      <c r="LLH57" s="16"/>
      <c r="LLL57" s="47"/>
      <c r="LLM57" s="16"/>
      <c r="LLQ57" s="47"/>
      <c r="LLR57" s="16"/>
      <c r="LLV57" s="47"/>
      <c r="LLW57" s="16"/>
      <c r="LMA57" s="47"/>
      <c r="LMB57" s="16"/>
      <c r="LMF57" s="47"/>
      <c r="LMG57" s="16"/>
      <c r="LMK57" s="47"/>
      <c r="LML57" s="16"/>
      <c r="LMP57" s="47"/>
      <c r="LMQ57" s="16"/>
      <c r="LMU57" s="47"/>
      <c r="LMV57" s="16"/>
      <c r="LMZ57" s="47"/>
      <c r="LNA57" s="16"/>
      <c r="LNE57" s="47"/>
      <c r="LNF57" s="16"/>
      <c r="LNJ57" s="47"/>
      <c r="LNK57" s="16"/>
      <c r="LNO57" s="47"/>
      <c r="LNP57" s="16"/>
      <c r="LNT57" s="47"/>
      <c r="LNU57" s="16"/>
      <c r="LNY57" s="47"/>
      <c r="LNZ57" s="16"/>
      <c r="LOD57" s="47"/>
      <c r="LOE57" s="16"/>
      <c r="LOI57" s="47"/>
      <c r="LOJ57" s="16"/>
      <c r="LON57" s="47"/>
      <c r="LOO57" s="16"/>
      <c r="LOS57" s="47"/>
      <c r="LOT57" s="16"/>
      <c r="LOX57" s="47"/>
      <c r="LOY57" s="16"/>
      <c r="LPC57" s="47"/>
      <c r="LPD57" s="16"/>
      <c r="LPH57" s="47"/>
      <c r="LPI57" s="16"/>
      <c r="LPM57" s="47"/>
      <c r="LPN57" s="16"/>
      <c r="LPR57" s="47"/>
      <c r="LPS57" s="16"/>
      <c r="LPW57" s="47"/>
      <c r="LPX57" s="16"/>
      <c r="LQB57" s="47"/>
      <c r="LQC57" s="16"/>
      <c r="LQG57" s="47"/>
      <c r="LQH57" s="16"/>
      <c r="LQL57" s="47"/>
      <c r="LQM57" s="16"/>
      <c r="LQQ57" s="47"/>
      <c r="LQR57" s="16"/>
      <c r="LQV57" s="47"/>
      <c r="LQW57" s="16"/>
      <c r="LRA57" s="47"/>
      <c r="LRB57" s="16"/>
      <c r="LRF57" s="47"/>
      <c r="LRG57" s="16"/>
      <c r="LRK57" s="47"/>
      <c r="LRL57" s="16"/>
      <c r="LRP57" s="47"/>
      <c r="LRQ57" s="16"/>
      <c r="LRU57" s="47"/>
      <c r="LRV57" s="16"/>
      <c r="LRZ57" s="47"/>
      <c r="LSA57" s="16"/>
      <c r="LSE57" s="47"/>
      <c r="LSF57" s="16"/>
      <c r="LSJ57" s="47"/>
      <c r="LSK57" s="16"/>
      <c r="LSO57" s="47"/>
      <c r="LSP57" s="16"/>
      <c r="LST57" s="47"/>
      <c r="LSU57" s="16"/>
      <c r="LSY57" s="47"/>
      <c r="LSZ57" s="16"/>
      <c r="LTD57" s="47"/>
      <c r="LTE57" s="16"/>
      <c r="LTI57" s="47"/>
      <c r="LTJ57" s="16"/>
      <c r="LTN57" s="47"/>
      <c r="LTO57" s="16"/>
      <c r="LTS57" s="47"/>
      <c r="LTT57" s="16"/>
      <c r="LTX57" s="47"/>
      <c r="LTY57" s="16"/>
      <c r="LUC57" s="47"/>
      <c r="LUD57" s="16"/>
      <c r="LUH57" s="47"/>
      <c r="LUI57" s="16"/>
      <c r="LUM57" s="47"/>
      <c r="LUN57" s="16"/>
      <c r="LUR57" s="47"/>
      <c r="LUS57" s="16"/>
      <c r="LUW57" s="47"/>
      <c r="LUX57" s="16"/>
      <c r="LVB57" s="47"/>
      <c r="LVC57" s="16"/>
      <c r="LVG57" s="47"/>
      <c r="LVH57" s="16"/>
      <c r="LVL57" s="47"/>
      <c r="LVM57" s="16"/>
      <c r="LVQ57" s="47"/>
      <c r="LVR57" s="16"/>
      <c r="LVV57" s="47"/>
      <c r="LVW57" s="16"/>
      <c r="LWA57" s="47"/>
      <c r="LWB57" s="16"/>
      <c r="LWF57" s="47"/>
      <c r="LWG57" s="16"/>
      <c r="LWK57" s="47"/>
      <c r="LWL57" s="16"/>
      <c r="LWP57" s="47"/>
      <c r="LWQ57" s="16"/>
      <c r="LWU57" s="47"/>
      <c r="LWV57" s="16"/>
      <c r="LWZ57" s="47"/>
      <c r="LXA57" s="16"/>
      <c r="LXE57" s="47"/>
      <c r="LXF57" s="16"/>
      <c r="LXJ57" s="47"/>
      <c r="LXK57" s="16"/>
      <c r="LXO57" s="47"/>
      <c r="LXP57" s="16"/>
      <c r="LXT57" s="47"/>
      <c r="LXU57" s="16"/>
      <c r="LXY57" s="47"/>
      <c r="LXZ57" s="16"/>
      <c r="LYD57" s="47"/>
      <c r="LYE57" s="16"/>
      <c r="LYI57" s="47"/>
      <c r="LYJ57" s="16"/>
      <c r="LYN57" s="47"/>
      <c r="LYO57" s="16"/>
      <c r="LYS57" s="47"/>
      <c r="LYT57" s="16"/>
      <c r="LYX57" s="47"/>
      <c r="LYY57" s="16"/>
      <c r="LZC57" s="47"/>
      <c r="LZD57" s="16"/>
      <c r="LZH57" s="47"/>
      <c r="LZI57" s="16"/>
      <c r="LZM57" s="47"/>
      <c r="LZN57" s="16"/>
      <c r="LZR57" s="47"/>
      <c r="LZS57" s="16"/>
      <c r="LZW57" s="47"/>
      <c r="LZX57" s="16"/>
      <c r="MAB57" s="47"/>
      <c r="MAC57" s="16"/>
      <c r="MAG57" s="47"/>
      <c r="MAH57" s="16"/>
      <c r="MAL57" s="47"/>
      <c r="MAM57" s="16"/>
      <c r="MAQ57" s="47"/>
      <c r="MAR57" s="16"/>
      <c r="MAV57" s="47"/>
      <c r="MAW57" s="16"/>
      <c r="MBA57" s="47"/>
      <c r="MBB57" s="16"/>
      <c r="MBF57" s="47"/>
      <c r="MBG57" s="16"/>
      <c r="MBK57" s="47"/>
      <c r="MBL57" s="16"/>
      <c r="MBP57" s="47"/>
      <c r="MBQ57" s="16"/>
      <c r="MBU57" s="47"/>
      <c r="MBV57" s="16"/>
      <c r="MBZ57" s="47"/>
      <c r="MCA57" s="16"/>
      <c r="MCE57" s="47"/>
      <c r="MCF57" s="16"/>
      <c r="MCJ57" s="47"/>
      <c r="MCK57" s="16"/>
      <c r="MCO57" s="47"/>
      <c r="MCP57" s="16"/>
      <c r="MCT57" s="47"/>
      <c r="MCU57" s="16"/>
      <c r="MCY57" s="47"/>
      <c r="MCZ57" s="16"/>
      <c r="MDD57" s="47"/>
      <c r="MDE57" s="16"/>
      <c r="MDI57" s="47"/>
      <c r="MDJ57" s="16"/>
      <c r="MDN57" s="47"/>
      <c r="MDO57" s="16"/>
      <c r="MDS57" s="47"/>
      <c r="MDT57" s="16"/>
      <c r="MDX57" s="47"/>
      <c r="MDY57" s="16"/>
      <c r="MEC57" s="47"/>
      <c r="MED57" s="16"/>
      <c r="MEH57" s="47"/>
      <c r="MEI57" s="16"/>
      <c r="MEM57" s="47"/>
      <c r="MEN57" s="16"/>
      <c r="MER57" s="47"/>
      <c r="MES57" s="16"/>
      <c r="MEW57" s="47"/>
      <c r="MEX57" s="16"/>
      <c r="MFB57" s="47"/>
      <c r="MFC57" s="16"/>
      <c r="MFG57" s="47"/>
      <c r="MFH57" s="16"/>
      <c r="MFL57" s="47"/>
      <c r="MFM57" s="16"/>
      <c r="MFQ57" s="47"/>
      <c r="MFR57" s="16"/>
      <c r="MFV57" s="47"/>
      <c r="MFW57" s="16"/>
      <c r="MGA57" s="47"/>
      <c r="MGB57" s="16"/>
      <c r="MGF57" s="47"/>
      <c r="MGG57" s="16"/>
      <c r="MGK57" s="47"/>
      <c r="MGL57" s="16"/>
      <c r="MGP57" s="47"/>
      <c r="MGQ57" s="16"/>
      <c r="MGU57" s="47"/>
      <c r="MGV57" s="16"/>
      <c r="MGZ57" s="47"/>
      <c r="MHA57" s="16"/>
      <c r="MHE57" s="47"/>
      <c r="MHF57" s="16"/>
      <c r="MHJ57" s="47"/>
      <c r="MHK57" s="16"/>
      <c r="MHO57" s="47"/>
      <c r="MHP57" s="16"/>
      <c r="MHT57" s="47"/>
      <c r="MHU57" s="16"/>
      <c r="MHY57" s="47"/>
      <c r="MHZ57" s="16"/>
      <c r="MID57" s="47"/>
      <c r="MIE57" s="16"/>
      <c r="MII57" s="47"/>
      <c r="MIJ57" s="16"/>
      <c r="MIN57" s="47"/>
      <c r="MIO57" s="16"/>
      <c r="MIS57" s="47"/>
      <c r="MIT57" s="16"/>
      <c r="MIX57" s="47"/>
      <c r="MIY57" s="16"/>
      <c r="MJC57" s="47"/>
      <c r="MJD57" s="16"/>
      <c r="MJH57" s="47"/>
      <c r="MJI57" s="16"/>
      <c r="MJM57" s="47"/>
      <c r="MJN57" s="16"/>
      <c r="MJR57" s="47"/>
      <c r="MJS57" s="16"/>
      <c r="MJW57" s="47"/>
      <c r="MJX57" s="16"/>
      <c r="MKB57" s="47"/>
      <c r="MKC57" s="16"/>
      <c r="MKG57" s="47"/>
      <c r="MKH57" s="16"/>
      <c r="MKL57" s="47"/>
      <c r="MKM57" s="16"/>
      <c r="MKQ57" s="47"/>
      <c r="MKR57" s="16"/>
      <c r="MKV57" s="47"/>
      <c r="MKW57" s="16"/>
      <c r="MLA57" s="47"/>
      <c r="MLB57" s="16"/>
      <c r="MLF57" s="47"/>
      <c r="MLG57" s="16"/>
      <c r="MLK57" s="47"/>
      <c r="MLL57" s="16"/>
      <c r="MLP57" s="47"/>
      <c r="MLQ57" s="16"/>
      <c r="MLU57" s="47"/>
      <c r="MLV57" s="16"/>
      <c r="MLZ57" s="47"/>
      <c r="MMA57" s="16"/>
      <c r="MME57" s="47"/>
      <c r="MMF57" s="16"/>
      <c r="MMJ57" s="47"/>
      <c r="MMK57" s="16"/>
      <c r="MMO57" s="47"/>
      <c r="MMP57" s="16"/>
      <c r="MMT57" s="47"/>
      <c r="MMU57" s="16"/>
      <c r="MMY57" s="47"/>
      <c r="MMZ57" s="16"/>
      <c r="MND57" s="47"/>
      <c r="MNE57" s="16"/>
      <c r="MNI57" s="47"/>
      <c r="MNJ57" s="16"/>
      <c r="MNN57" s="47"/>
      <c r="MNO57" s="16"/>
      <c r="MNS57" s="47"/>
      <c r="MNT57" s="16"/>
      <c r="MNX57" s="47"/>
      <c r="MNY57" s="16"/>
      <c r="MOC57" s="47"/>
      <c r="MOD57" s="16"/>
      <c r="MOH57" s="47"/>
      <c r="MOI57" s="16"/>
      <c r="MOM57" s="47"/>
      <c r="MON57" s="16"/>
      <c r="MOR57" s="47"/>
      <c r="MOS57" s="16"/>
      <c r="MOW57" s="47"/>
      <c r="MOX57" s="16"/>
      <c r="MPB57" s="47"/>
      <c r="MPC57" s="16"/>
      <c r="MPG57" s="47"/>
      <c r="MPH57" s="16"/>
      <c r="MPL57" s="47"/>
      <c r="MPM57" s="16"/>
      <c r="MPQ57" s="47"/>
      <c r="MPR57" s="16"/>
      <c r="MPV57" s="47"/>
      <c r="MPW57" s="16"/>
      <c r="MQA57" s="47"/>
      <c r="MQB57" s="16"/>
      <c r="MQF57" s="47"/>
      <c r="MQG57" s="16"/>
      <c r="MQK57" s="47"/>
      <c r="MQL57" s="16"/>
      <c r="MQP57" s="47"/>
      <c r="MQQ57" s="16"/>
      <c r="MQU57" s="47"/>
      <c r="MQV57" s="16"/>
      <c r="MQZ57" s="47"/>
      <c r="MRA57" s="16"/>
      <c r="MRE57" s="47"/>
      <c r="MRF57" s="16"/>
      <c r="MRJ57" s="47"/>
      <c r="MRK57" s="16"/>
      <c r="MRO57" s="47"/>
      <c r="MRP57" s="16"/>
      <c r="MRT57" s="47"/>
      <c r="MRU57" s="16"/>
      <c r="MRY57" s="47"/>
      <c r="MRZ57" s="16"/>
      <c r="MSD57" s="47"/>
      <c r="MSE57" s="16"/>
      <c r="MSI57" s="47"/>
      <c r="MSJ57" s="16"/>
      <c r="MSN57" s="47"/>
      <c r="MSO57" s="16"/>
      <c r="MSS57" s="47"/>
      <c r="MST57" s="16"/>
      <c r="MSX57" s="47"/>
      <c r="MSY57" s="16"/>
      <c r="MTC57" s="47"/>
      <c r="MTD57" s="16"/>
      <c r="MTH57" s="47"/>
      <c r="MTI57" s="16"/>
      <c r="MTM57" s="47"/>
      <c r="MTN57" s="16"/>
      <c r="MTR57" s="47"/>
      <c r="MTS57" s="16"/>
      <c r="MTW57" s="47"/>
      <c r="MTX57" s="16"/>
      <c r="MUB57" s="47"/>
      <c r="MUC57" s="16"/>
      <c r="MUG57" s="47"/>
      <c r="MUH57" s="16"/>
      <c r="MUL57" s="47"/>
      <c r="MUM57" s="16"/>
      <c r="MUQ57" s="47"/>
      <c r="MUR57" s="16"/>
      <c r="MUV57" s="47"/>
      <c r="MUW57" s="16"/>
      <c r="MVA57" s="47"/>
      <c r="MVB57" s="16"/>
      <c r="MVF57" s="47"/>
      <c r="MVG57" s="16"/>
      <c r="MVK57" s="47"/>
      <c r="MVL57" s="16"/>
      <c r="MVP57" s="47"/>
      <c r="MVQ57" s="16"/>
      <c r="MVU57" s="47"/>
      <c r="MVV57" s="16"/>
      <c r="MVZ57" s="47"/>
      <c r="MWA57" s="16"/>
      <c r="MWE57" s="47"/>
      <c r="MWF57" s="16"/>
      <c r="MWJ57" s="47"/>
      <c r="MWK57" s="16"/>
      <c r="MWO57" s="47"/>
      <c r="MWP57" s="16"/>
      <c r="MWT57" s="47"/>
      <c r="MWU57" s="16"/>
      <c r="MWY57" s="47"/>
      <c r="MWZ57" s="16"/>
      <c r="MXD57" s="47"/>
      <c r="MXE57" s="16"/>
      <c r="MXI57" s="47"/>
      <c r="MXJ57" s="16"/>
      <c r="MXN57" s="47"/>
      <c r="MXO57" s="16"/>
      <c r="MXS57" s="47"/>
      <c r="MXT57" s="16"/>
      <c r="MXX57" s="47"/>
      <c r="MXY57" s="16"/>
      <c r="MYC57" s="47"/>
      <c r="MYD57" s="16"/>
      <c r="MYH57" s="47"/>
      <c r="MYI57" s="16"/>
      <c r="MYM57" s="47"/>
      <c r="MYN57" s="16"/>
      <c r="MYR57" s="47"/>
      <c r="MYS57" s="16"/>
      <c r="MYW57" s="47"/>
      <c r="MYX57" s="16"/>
      <c r="MZB57" s="47"/>
      <c r="MZC57" s="16"/>
      <c r="MZG57" s="47"/>
      <c r="MZH57" s="16"/>
      <c r="MZL57" s="47"/>
      <c r="MZM57" s="16"/>
      <c r="MZQ57" s="47"/>
      <c r="MZR57" s="16"/>
      <c r="MZV57" s="47"/>
      <c r="MZW57" s="16"/>
      <c r="NAA57" s="47"/>
      <c r="NAB57" s="16"/>
      <c r="NAF57" s="47"/>
      <c r="NAG57" s="16"/>
      <c r="NAK57" s="47"/>
      <c r="NAL57" s="16"/>
      <c r="NAP57" s="47"/>
      <c r="NAQ57" s="16"/>
      <c r="NAU57" s="47"/>
      <c r="NAV57" s="16"/>
      <c r="NAZ57" s="47"/>
      <c r="NBA57" s="16"/>
      <c r="NBE57" s="47"/>
      <c r="NBF57" s="16"/>
      <c r="NBJ57" s="47"/>
      <c r="NBK57" s="16"/>
      <c r="NBO57" s="47"/>
      <c r="NBP57" s="16"/>
      <c r="NBT57" s="47"/>
      <c r="NBU57" s="16"/>
      <c r="NBY57" s="47"/>
      <c r="NBZ57" s="16"/>
      <c r="NCD57" s="47"/>
      <c r="NCE57" s="16"/>
      <c r="NCI57" s="47"/>
      <c r="NCJ57" s="16"/>
      <c r="NCN57" s="47"/>
      <c r="NCO57" s="16"/>
      <c r="NCS57" s="47"/>
      <c r="NCT57" s="16"/>
      <c r="NCX57" s="47"/>
      <c r="NCY57" s="16"/>
      <c r="NDC57" s="47"/>
      <c r="NDD57" s="16"/>
      <c r="NDH57" s="47"/>
      <c r="NDI57" s="16"/>
      <c r="NDM57" s="47"/>
      <c r="NDN57" s="16"/>
      <c r="NDR57" s="47"/>
      <c r="NDS57" s="16"/>
      <c r="NDW57" s="47"/>
      <c r="NDX57" s="16"/>
      <c r="NEB57" s="47"/>
      <c r="NEC57" s="16"/>
      <c r="NEG57" s="47"/>
      <c r="NEH57" s="16"/>
      <c r="NEL57" s="47"/>
      <c r="NEM57" s="16"/>
      <c r="NEQ57" s="47"/>
      <c r="NER57" s="16"/>
      <c r="NEV57" s="47"/>
      <c r="NEW57" s="16"/>
      <c r="NFA57" s="47"/>
      <c r="NFB57" s="16"/>
      <c r="NFF57" s="47"/>
      <c r="NFG57" s="16"/>
      <c r="NFK57" s="47"/>
      <c r="NFL57" s="16"/>
      <c r="NFP57" s="47"/>
      <c r="NFQ57" s="16"/>
      <c r="NFU57" s="47"/>
      <c r="NFV57" s="16"/>
      <c r="NFZ57" s="47"/>
      <c r="NGA57" s="16"/>
      <c r="NGE57" s="47"/>
      <c r="NGF57" s="16"/>
      <c r="NGJ57" s="47"/>
      <c r="NGK57" s="16"/>
      <c r="NGO57" s="47"/>
      <c r="NGP57" s="16"/>
      <c r="NGT57" s="47"/>
      <c r="NGU57" s="16"/>
      <c r="NGY57" s="47"/>
      <c r="NGZ57" s="16"/>
      <c r="NHD57" s="47"/>
      <c r="NHE57" s="16"/>
      <c r="NHI57" s="47"/>
      <c r="NHJ57" s="16"/>
      <c r="NHN57" s="47"/>
      <c r="NHO57" s="16"/>
      <c r="NHS57" s="47"/>
      <c r="NHT57" s="16"/>
      <c r="NHX57" s="47"/>
      <c r="NHY57" s="16"/>
      <c r="NIC57" s="47"/>
      <c r="NID57" s="16"/>
      <c r="NIH57" s="47"/>
      <c r="NII57" s="16"/>
      <c r="NIM57" s="47"/>
      <c r="NIN57" s="16"/>
      <c r="NIR57" s="47"/>
      <c r="NIS57" s="16"/>
      <c r="NIW57" s="47"/>
      <c r="NIX57" s="16"/>
      <c r="NJB57" s="47"/>
      <c r="NJC57" s="16"/>
      <c r="NJG57" s="47"/>
      <c r="NJH57" s="16"/>
      <c r="NJL57" s="47"/>
      <c r="NJM57" s="16"/>
      <c r="NJQ57" s="47"/>
      <c r="NJR57" s="16"/>
      <c r="NJV57" s="47"/>
      <c r="NJW57" s="16"/>
      <c r="NKA57" s="47"/>
      <c r="NKB57" s="16"/>
      <c r="NKF57" s="47"/>
      <c r="NKG57" s="16"/>
      <c r="NKK57" s="47"/>
      <c r="NKL57" s="16"/>
      <c r="NKP57" s="47"/>
      <c r="NKQ57" s="16"/>
      <c r="NKU57" s="47"/>
      <c r="NKV57" s="16"/>
      <c r="NKZ57" s="47"/>
      <c r="NLA57" s="16"/>
      <c r="NLE57" s="47"/>
      <c r="NLF57" s="16"/>
      <c r="NLJ57" s="47"/>
      <c r="NLK57" s="16"/>
      <c r="NLO57" s="47"/>
      <c r="NLP57" s="16"/>
      <c r="NLT57" s="47"/>
      <c r="NLU57" s="16"/>
      <c r="NLY57" s="47"/>
      <c r="NLZ57" s="16"/>
      <c r="NMD57" s="47"/>
      <c r="NME57" s="16"/>
      <c r="NMI57" s="47"/>
      <c r="NMJ57" s="16"/>
      <c r="NMN57" s="47"/>
      <c r="NMO57" s="16"/>
      <c r="NMS57" s="47"/>
      <c r="NMT57" s="16"/>
      <c r="NMX57" s="47"/>
      <c r="NMY57" s="16"/>
      <c r="NNC57" s="47"/>
      <c r="NND57" s="16"/>
      <c r="NNH57" s="47"/>
      <c r="NNI57" s="16"/>
      <c r="NNM57" s="47"/>
      <c r="NNN57" s="16"/>
      <c r="NNR57" s="47"/>
      <c r="NNS57" s="16"/>
      <c r="NNW57" s="47"/>
      <c r="NNX57" s="16"/>
      <c r="NOB57" s="47"/>
      <c r="NOC57" s="16"/>
      <c r="NOG57" s="47"/>
      <c r="NOH57" s="16"/>
      <c r="NOL57" s="47"/>
      <c r="NOM57" s="16"/>
      <c r="NOQ57" s="47"/>
      <c r="NOR57" s="16"/>
      <c r="NOV57" s="47"/>
      <c r="NOW57" s="16"/>
      <c r="NPA57" s="47"/>
      <c r="NPB57" s="16"/>
      <c r="NPF57" s="47"/>
      <c r="NPG57" s="16"/>
      <c r="NPK57" s="47"/>
      <c r="NPL57" s="16"/>
      <c r="NPP57" s="47"/>
      <c r="NPQ57" s="16"/>
      <c r="NPU57" s="47"/>
      <c r="NPV57" s="16"/>
      <c r="NPZ57" s="47"/>
      <c r="NQA57" s="16"/>
      <c r="NQE57" s="47"/>
      <c r="NQF57" s="16"/>
      <c r="NQJ57" s="47"/>
      <c r="NQK57" s="16"/>
      <c r="NQO57" s="47"/>
      <c r="NQP57" s="16"/>
      <c r="NQT57" s="47"/>
      <c r="NQU57" s="16"/>
      <c r="NQY57" s="47"/>
      <c r="NQZ57" s="16"/>
      <c r="NRD57" s="47"/>
      <c r="NRE57" s="16"/>
      <c r="NRI57" s="47"/>
      <c r="NRJ57" s="16"/>
      <c r="NRN57" s="47"/>
      <c r="NRO57" s="16"/>
      <c r="NRS57" s="47"/>
      <c r="NRT57" s="16"/>
      <c r="NRX57" s="47"/>
      <c r="NRY57" s="16"/>
      <c r="NSC57" s="47"/>
      <c r="NSD57" s="16"/>
      <c r="NSH57" s="47"/>
      <c r="NSI57" s="16"/>
      <c r="NSM57" s="47"/>
      <c r="NSN57" s="16"/>
      <c r="NSR57" s="47"/>
      <c r="NSS57" s="16"/>
      <c r="NSW57" s="47"/>
      <c r="NSX57" s="16"/>
      <c r="NTB57" s="47"/>
      <c r="NTC57" s="16"/>
      <c r="NTG57" s="47"/>
      <c r="NTH57" s="16"/>
      <c r="NTL57" s="47"/>
      <c r="NTM57" s="16"/>
      <c r="NTQ57" s="47"/>
      <c r="NTR57" s="16"/>
      <c r="NTV57" s="47"/>
      <c r="NTW57" s="16"/>
      <c r="NUA57" s="47"/>
      <c r="NUB57" s="16"/>
      <c r="NUF57" s="47"/>
      <c r="NUG57" s="16"/>
      <c r="NUK57" s="47"/>
      <c r="NUL57" s="16"/>
      <c r="NUP57" s="47"/>
      <c r="NUQ57" s="16"/>
      <c r="NUU57" s="47"/>
      <c r="NUV57" s="16"/>
      <c r="NUZ57" s="47"/>
      <c r="NVA57" s="16"/>
      <c r="NVE57" s="47"/>
      <c r="NVF57" s="16"/>
      <c r="NVJ57" s="47"/>
      <c r="NVK57" s="16"/>
      <c r="NVO57" s="47"/>
      <c r="NVP57" s="16"/>
      <c r="NVT57" s="47"/>
      <c r="NVU57" s="16"/>
      <c r="NVY57" s="47"/>
      <c r="NVZ57" s="16"/>
      <c r="NWD57" s="47"/>
      <c r="NWE57" s="16"/>
      <c r="NWI57" s="47"/>
      <c r="NWJ57" s="16"/>
      <c r="NWN57" s="47"/>
      <c r="NWO57" s="16"/>
      <c r="NWS57" s="47"/>
      <c r="NWT57" s="16"/>
      <c r="NWX57" s="47"/>
      <c r="NWY57" s="16"/>
      <c r="NXC57" s="47"/>
      <c r="NXD57" s="16"/>
      <c r="NXH57" s="47"/>
      <c r="NXI57" s="16"/>
      <c r="NXM57" s="47"/>
      <c r="NXN57" s="16"/>
      <c r="NXR57" s="47"/>
      <c r="NXS57" s="16"/>
      <c r="NXW57" s="47"/>
      <c r="NXX57" s="16"/>
      <c r="NYB57" s="47"/>
      <c r="NYC57" s="16"/>
      <c r="NYG57" s="47"/>
      <c r="NYH57" s="16"/>
      <c r="NYL57" s="47"/>
      <c r="NYM57" s="16"/>
      <c r="NYQ57" s="47"/>
      <c r="NYR57" s="16"/>
      <c r="NYV57" s="47"/>
      <c r="NYW57" s="16"/>
      <c r="NZA57" s="47"/>
      <c r="NZB57" s="16"/>
      <c r="NZF57" s="47"/>
      <c r="NZG57" s="16"/>
      <c r="NZK57" s="47"/>
      <c r="NZL57" s="16"/>
      <c r="NZP57" s="47"/>
      <c r="NZQ57" s="16"/>
      <c r="NZU57" s="47"/>
      <c r="NZV57" s="16"/>
      <c r="NZZ57" s="47"/>
      <c r="OAA57" s="16"/>
      <c r="OAE57" s="47"/>
      <c r="OAF57" s="16"/>
      <c r="OAJ57" s="47"/>
      <c r="OAK57" s="16"/>
      <c r="OAO57" s="47"/>
      <c r="OAP57" s="16"/>
      <c r="OAT57" s="47"/>
      <c r="OAU57" s="16"/>
      <c r="OAY57" s="47"/>
      <c r="OAZ57" s="16"/>
      <c r="OBD57" s="47"/>
      <c r="OBE57" s="16"/>
      <c r="OBI57" s="47"/>
      <c r="OBJ57" s="16"/>
      <c r="OBN57" s="47"/>
      <c r="OBO57" s="16"/>
      <c r="OBS57" s="47"/>
      <c r="OBT57" s="16"/>
      <c r="OBX57" s="47"/>
      <c r="OBY57" s="16"/>
      <c r="OCC57" s="47"/>
      <c r="OCD57" s="16"/>
      <c r="OCH57" s="47"/>
      <c r="OCI57" s="16"/>
      <c r="OCM57" s="47"/>
      <c r="OCN57" s="16"/>
      <c r="OCR57" s="47"/>
      <c r="OCS57" s="16"/>
      <c r="OCW57" s="47"/>
      <c r="OCX57" s="16"/>
      <c r="ODB57" s="47"/>
      <c r="ODC57" s="16"/>
      <c r="ODG57" s="47"/>
      <c r="ODH57" s="16"/>
      <c r="ODL57" s="47"/>
      <c r="ODM57" s="16"/>
      <c r="ODQ57" s="47"/>
      <c r="ODR57" s="16"/>
      <c r="ODV57" s="47"/>
      <c r="ODW57" s="16"/>
      <c r="OEA57" s="47"/>
      <c r="OEB57" s="16"/>
      <c r="OEF57" s="47"/>
      <c r="OEG57" s="16"/>
      <c r="OEK57" s="47"/>
      <c r="OEL57" s="16"/>
      <c r="OEP57" s="47"/>
      <c r="OEQ57" s="16"/>
      <c r="OEU57" s="47"/>
      <c r="OEV57" s="16"/>
      <c r="OEZ57" s="47"/>
      <c r="OFA57" s="16"/>
      <c r="OFE57" s="47"/>
      <c r="OFF57" s="16"/>
      <c r="OFJ57" s="47"/>
      <c r="OFK57" s="16"/>
      <c r="OFO57" s="47"/>
      <c r="OFP57" s="16"/>
      <c r="OFT57" s="47"/>
      <c r="OFU57" s="16"/>
      <c r="OFY57" s="47"/>
      <c r="OFZ57" s="16"/>
      <c r="OGD57" s="47"/>
      <c r="OGE57" s="16"/>
      <c r="OGI57" s="47"/>
      <c r="OGJ57" s="16"/>
      <c r="OGN57" s="47"/>
      <c r="OGO57" s="16"/>
      <c r="OGS57" s="47"/>
      <c r="OGT57" s="16"/>
      <c r="OGX57" s="47"/>
      <c r="OGY57" s="16"/>
      <c r="OHC57" s="47"/>
      <c r="OHD57" s="16"/>
      <c r="OHH57" s="47"/>
      <c r="OHI57" s="16"/>
      <c r="OHM57" s="47"/>
      <c r="OHN57" s="16"/>
      <c r="OHR57" s="47"/>
      <c r="OHS57" s="16"/>
      <c r="OHW57" s="47"/>
      <c r="OHX57" s="16"/>
      <c r="OIB57" s="47"/>
      <c r="OIC57" s="16"/>
      <c r="OIG57" s="47"/>
      <c r="OIH57" s="16"/>
      <c r="OIL57" s="47"/>
      <c r="OIM57" s="16"/>
      <c r="OIQ57" s="47"/>
      <c r="OIR57" s="16"/>
      <c r="OIV57" s="47"/>
      <c r="OIW57" s="16"/>
      <c r="OJA57" s="47"/>
      <c r="OJB57" s="16"/>
      <c r="OJF57" s="47"/>
      <c r="OJG57" s="16"/>
      <c r="OJK57" s="47"/>
      <c r="OJL57" s="16"/>
      <c r="OJP57" s="47"/>
      <c r="OJQ57" s="16"/>
      <c r="OJU57" s="47"/>
      <c r="OJV57" s="16"/>
      <c r="OJZ57" s="47"/>
      <c r="OKA57" s="16"/>
      <c r="OKE57" s="47"/>
      <c r="OKF57" s="16"/>
      <c r="OKJ57" s="47"/>
      <c r="OKK57" s="16"/>
      <c r="OKO57" s="47"/>
      <c r="OKP57" s="16"/>
      <c r="OKT57" s="47"/>
      <c r="OKU57" s="16"/>
      <c r="OKY57" s="47"/>
      <c r="OKZ57" s="16"/>
      <c r="OLD57" s="47"/>
      <c r="OLE57" s="16"/>
      <c r="OLI57" s="47"/>
      <c r="OLJ57" s="16"/>
      <c r="OLN57" s="47"/>
      <c r="OLO57" s="16"/>
      <c r="OLS57" s="47"/>
      <c r="OLT57" s="16"/>
      <c r="OLX57" s="47"/>
      <c r="OLY57" s="16"/>
      <c r="OMC57" s="47"/>
      <c r="OMD57" s="16"/>
      <c r="OMH57" s="47"/>
      <c r="OMI57" s="16"/>
      <c r="OMM57" s="47"/>
      <c r="OMN57" s="16"/>
      <c r="OMR57" s="47"/>
      <c r="OMS57" s="16"/>
      <c r="OMW57" s="47"/>
      <c r="OMX57" s="16"/>
      <c r="ONB57" s="47"/>
      <c r="ONC57" s="16"/>
      <c r="ONG57" s="47"/>
      <c r="ONH57" s="16"/>
      <c r="ONL57" s="47"/>
      <c r="ONM57" s="16"/>
      <c r="ONQ57" s="47"/>
      <c r="ONR57" s="16"/>
      <c r="ONV57" s="47"/>
      <c r="ONW57" s="16"/>
      <c r="OOA57" s="47"/>
      <c r="OOB57" s="16"/>
      <c r="OOF57" s="47"/>
      <c r="OOG57" s="16"/>
      <c r="OOK57" s="47"/>
      <c r="OOL57" s="16"/>
      <c r="OOP57" s="47"/>
      <c r="OOQ57" s="16"/>
      <c r="OOU57" s="47"/>
      <c r="OOV57" s="16"/>
      <c r="OOZ57" s="47"/>
      <c r="OPA57" s="16"/>
      <c r="OPE57" s="47"/>
      <c r="OPF57" s="16"/>
      <c r="OPJ57" s="47"/>
      <c r="OPK57" s="16"/>
      <c r="OPO57" s="47"/>
      <c r="OPP57" s="16"/>
      <c r="OPT57" s="47"/>
      <c r="OPU57" s="16"/>
      <c r="OPY57" s="47"/>
      <c r="OPZ57" s="16"/>
      <c r="OQD57" s="47"/>
      <c r="OQE57" s="16"/>
      <c r="OQI57" s="47"/>
      <c r="OQJ57" s="16"/>
      <c r="OQN57" s="47"/>
      <c r="OQO57" s="16"/>
      <c r="OQS57" s="47"/>
      <c r="OQT57" s="16"/>
      <c r="OQX57" s="47"/>
      <c r="OQY57" s="16"/>
      <c r="ORC57" s="47"/>
      <c r="ORD57" s="16"/>
      <c r="ORH57" s="47"/>
      <c r="ORI57" s="16"/>
      <c r="ORM57" s="47"/>
      <c r="ORN57" s="16"/>
      <c r="ORR57" s="47"/>
      <c r="ORS57" s="16"/>
      <c r="ORW57" s="47"/>
      <c r="ORX57" s="16"/>
      <c r="OSB57" s="47"/>
      <c r="OSC57" s="16"/>
      <c r="OSG57" s="47"/>
      <c r="OSH57" s="16"/>
      <c r="OSL57" s="47"/>
      <c r="OSM57" s="16"/>
      <c r="OSQ57" s="47"/>
      <c r="OSR57" s="16"/>
      <c r="OSV57" s="47"/>
      <c r="OSW57" s="16"/>
      <c r="OTA57" s="47"/>
      <c r="OTB57" s="16"/>
      <c r="OTF57" s="47"/>
      <c r="OTG57" s="16"/>
      <c r="OTK57" s="47"/>
      <c r="OTL57" s="16"/>
      <c r="OTP57" s="47"/>
      <c r="OTQ57" s="16"/>
      <c r="OTU57" s="47"/>
      <c r="OTV57" s="16"/>
      <c r="OTZ57" s="47"/>
      <c r="OUA57" s="16"/>
      <c r="OUE57" s="47"/>
      <c r="OUF57" s="16"/>
      <c r="OUJ57" s="47"/>
      <c r="OUK57" s="16"/>
      <c r="OUO57" s="47"/>
      <c r="OUP57" s="16"/>
      <c r="OUT57" s="47"/>
      <c r="OUU57" s="16"/>
      <c r="OUY57" s="47"/>
      <c r="OUZ57" s="16"/>
      <c r="OVD57" s="47"/>
      <c r="OVE57" s="16"/>
      <c r="OVI57" s="47"/>
      <c r="OVJ57" s="16"/>
      <c r="OVN57" s="47"/>
      <c r="OVO57" s="16"/>
      <c r="OVS57" s="47"/>
      <c r="OVT57" s="16"/>
      <c r="OVX57" s="47"/>
      <c r="OVY57" s="16"/>
      <c r="OWC57" s="47"/>
      <c r="OWD57" s="16"/>
      <c r="OWH57" s="47"/>
      <c r="OWI57" s="16"/>
      <c r="OWM57" s="47"/>
      <c r="OWN57" s="16"/>
      <c r="OWR57" s="47"/>
      <c r="OWS57" s="16"/>
      <c r="OWW57" s="47"/>
      <c r="OWX57" s="16"/>
      <c r="OXB57" s="47"/>
      <c r="OXC57" s="16"/>
      <c r="OXG57" s="47"/>
      <c r="OXH57" s="16"/>
      <c r="OXL57" s="47"/>
      <c r="OXM57" s="16"/>
      <c r="OXQ57" s="47"/>
      <c r="OXR57" s="16"/>
      <c r="OXV57" s="47"/>
      <c r="OXW57" s="16"/>
      <c r="OYA57" s="47"/>
      <c r="OYB57" s="16"/>
      <c r="OYF57" s="47"/>
      <c r="OYG57" s="16"/>
      <c r="OYK57" s="47"/>
      <c r="OYL57" s="16"/>
      <c r="OYP57" s="47"/>
      <c r="OYQ57" s="16"/>
      <c r="OYU57" s="47"/>
      <c r="OYV57" s="16"/>
      <c r="OYZ57" s="47"/>
      <c r="OZA57" s="16"/>
      <c r="OZE57" s="47"/>
      <c r="OZF57" s="16"/>
      <c r="OZJ57" s="47"/>
      <c r="OZK57" s="16"/>
      <c r="OZO57" s="47"/>
      <c r="OZP57" s="16"/>
      <c r="OZT57" s="47"/>
      <c r="OZU57" s="16"/>
      <c r="OZY57" s="47"/>
      <c r="OZZ57" s="16"/>
      <c r="PAD57" s="47"/>
      <c r="PAE57" s="16"/>
      <c r="PAI57" s="47"/>
      <c r="PAJ57" s="16"/>
      <c r="PAN57" s="47"/>
      <c r="PAO57" s="16"/>
      <c r="PAS57" s="47"/>
      <c r="PAT57" s="16"/>
      <c r="PAX57" s="47"/>
      <c r="PAY57" s="16"/>
      <c r="PBC57" s="47"/>
      <c r="PBD57" s="16"/>
      <c r="PBH57" s="47"/>
      <c r="PBI57" s="16"/>
      <c r="PBM57" s="47"/>
      <c r="PBN57" s="16"/>
      <c r="PBR57" s="47"/>
      <c r="PBS57" s="16"/>
      <c r="PBW57" s="47"/>
      <c r="PBX57" s="16"/>
      <c r="PCB57" s="47"/>
      <c r="PCC57" s="16"/>
      <c r="PCG57" s="47"/>
      <c r="PCH57" s="16"/>
      <c r="PCL57" s="47"/>
      <c r="PCM57" s="16"/>
      <c r="PCQ57" s="47"/>
      <c r="PCR57" s="16"/>
      <c r="PCV57" s="47"/>
      <c r="PCW57" s="16"/>
      <c r="PDA57" s="47"/>
      <c r="PDB57" s="16"/>
      <c r="PDF57" s="47"/>
      <c r="PDG57" s="16"/>
      <c r="PDK57" s="47"/>
      <c r="PDL57" s="16"/>
      <c r="PDP57" s="47"/>
      <c r="PDQ57" s="16"/>
      <c r="PDU57" s="47"/>
      <c r="PDV57" s="16"/>
      <c r="PDZ57" s="47"/>
      <c r="PEA57" s="16"/>
      <c r="PEE57" s="47"/>
      <c r="PEF57" s="16"/>
      <c r="PEJ57" s="47"/>
      <c r="PEK57" s="16"/>
      <c r="PEO57" s="47"/>
      <c r="PEP57" s="16"/>
      <c r="PET57" s="47"/>
      <c r="PEU57" s="16"/>
      <c r="PEY57" s="47"/>
      <c r="PEZ57" s="16"/>
      <c r="PFD57" s="47"/>
      <c r="PFE57" s="16"/>
      <c r="PFI57" s="47"/>
      <c r="PFJ57" s="16"/>
      <c r="PFN57" s="47"/>
      <c r="PFO57" s="16"/>
      <c r="PFS57" s="47"/>
      <c r="PFT57" s="16"/>
      <c r="PFX57" s="47"/>
      <c r="PFY57" s="16"/>
      <c r="PGC57" s="47"/>
      <c r="PGD57" s="16"/>
      <c r="PGH57" s="47"/>
      <c r="PGI57" s="16"/>
      <c r="PGM57" s="47"/>
      <c r="PGN57" s="16"/>
      <c r="PGR57" s="47"/>
      <c r="PGS57" s="16"/>
      <c r="PGW57" s="47"/>
      <c r="PGX57" s="16"/>
      <c r="PHB57" s="47"/>
      <c r="PHC57" s="16"/>
      <c r="PHG57" s="47"/>
      <c r="PHH57" s="16"/>
      <c r="PHL57" s="47"/>
      <c r="PHM57" s="16"/>
      <c r="PHQ57" s="47"/>
      <c r="PHR57" s="16"/>
      <c r="PHV57" s="47"/>
      <c r="PHW57" s="16"/>
      <c r="PIA57" s="47"/>
      <c r="PIB57" s="16"/>
      <c r="PIF57" s="47"/>
      <c r="PIG57" s="16"/>
      <c r="PIK57" s="47"/>
      <c r="PIL57" s="16"/>
      <c r="PIP57" s="47"/>
      <c r="PIQ57" s="16"/>
      <c r="PIU57" s="47"/>
      <c r="PIV57" s="16"/>
      <c r="PIZ57" s="47"/>
      <c r="PJA57" s="16"/>
      <c r="PJE57" s="47"/>
      <c r="PJF57" s="16"/>
      <c r="PJJ57" s="47"/>
      <c r="PJK57" s="16"/>
      <c r="PJO57" s="47"/>
      <c r="PJP57" s="16"/>
      <c r="PJT57" s="47"/>
      <c r="PJU57" s="16"/>
      <c r="PJY57" s="47"/>
      <c r="PJZ57" s="16"/>
      <c r="PKD57" s="47"/>
      <c r="PKE57" s="16"/>
      <c r="PKI57" s="47"/>
      <c r="PKJ57" s="16"/>
      <c r="PKN57" s="47"/>
      <c r="PKO57" s="16"/>
      <c r="PKS57" s="47"/>
      <c r="PKT57" s="16"/>
      <c r="PKX57" s="47"/>
      <c r="PKY57" s="16"/>
      <c r="PLC57" s="47"/>
      <c r="PLD57" s="16"/>
      <c r="PLH57" s="47"/>
      <c r="PLI57" s="16"/>
      <c r="PLM57" s="47"/>
      <c r="PLN57" s="16"/>
      <c r="PLR57" s="47"/>
      <c r="PLS57" s="16"/>
      <c r="PLW57" s="47"/>
      <c r="PLX57" s="16"/>
      <c r="PMB57" s="47"/>
      <c r="PMC57" s="16"/>
      <c r="PMG57" s="47"/>
      <c r="PMH57" s="16"/>
      <c r="PML57" s="47"/>
      <c r="PMM57" s="16"/>
      <c r="PMQ57" s="47"/>
      <c r="PMR57" s="16"/>
      <c r="PMV57" s="47"/>
      <c r="PMW57" s="16"/>
      <c r="PNA57" s="47"/>
      <c r="PNB57" s="16"/>
      <c r="PNF57" s="47"/>
      <c r="PNG57" s="16"/>
      <c r="PNK57" s="47"/>
      <c r="PNL57" s="16"/>
      <c r="PNP57" s="47"/>
      <c r="PNQ57" s="16"/>
      <c r="PNU57" s="47"/>
      <c r="PNV57" s="16"/>
      <c r="PNZ57" s="47"/>
      <c r="POA57" s="16"/>
      <c r="POE57" s="47"/>
      <c r="POF57" s="16"/>
      <c r="POJ57" s="47"/>
      <c r="POK57" s="16"/>
      <c r="POO57" s="47"/>
      <c r="POP57" s="16"/>
      <c r="POT57" s="47"/>
      <c r="POU57" s="16"/>
      <c r="POY57" s="47"/>
      <c r="POZ57" s="16"/>
      <c r="PPD57" s="47"/>
      <c r="PPE57" s="16"/>
      <c r="PPI57" s="47"/>
      <c r="PPJ57" s="16"/>
      <c r="PPN57" s="47"/>
      <c r="PPO57" s="16"/>
      <c r="PPS57" s="47"/>
      <c r="PPT57" s="16"/>
      <c r="PPX57" s="47"/>
      <c r="PPY57" s="16"/>
      <c r="PQC57" s="47"/>
      <c r="PQD57" s="16"/>
      <c r="PQH57" s="47"/>
      <c r="PQI57" s="16"/>
      <c r="PQM57" s="47"/>
      <c r="PQN57" s="16"/>
      <c r="PQR57" s="47"/>
      <c r="PQS57" s="16"/>
      <c r="PQW57" s="47"/>
      <c r="PQX57" s="16"/>
      <c r="PRB57" s="47"/>
      <c r="PRC57" s="16"/>
      <c r="PRG57" s="47"/>
      <c r="PRH57" s="16"/>
      <c r="PRL57" s="47"/>
      <c r="PRM57" s="16"/>
      <c r="PRQ57" s="47"/>
      <c r="PRR57" s="16"/>
      <c r="PRV57" s="47"/>
      <c r="PRW57" s="16"/>
      <c r="PSA57" s="47"/>
      <c r="PSB57" s="16"/>
      <c r="PSF57" s="47"/>
      <c r="PSG57" s="16"/>
      <c r="PSK57" s="47"/>
      <c r="PSL57" s="16"/>
      <c r="PSP57" s="47"/>
      <c r="PSQ57" s="16"/>
      <c r="PSU57" s="47"/>
      <c r="PSV57" s="16"/>
      <c r="PSZ57" s="47"/>
      <c r="PTA57" s="16"/>
      <c r="PTE57" s="47"/>
      <c r="PTF57" s="16"/>
      <c r="PTJ57" s="47"/>
      <c r="PTK57" s="16"/>
      <c r="PTO57" s="47"/>
      <c r="PTP57" s="16"/>
      <c r="PTT57" s="47"/>
      <c r="PTU57" s="16"/>
      <c r="PTY57" s="47"/>
      <c r="PTZ57" s="16"/>
      <c r="PUD57" s="47"/>
      <c r="PUE57" s="16"/>
      <c r="PUI57" s="47"/>
      <c r="PUJ57" s="16"/>
      <c r="PUN57" s="47"/>
      <c r="PUO57" s="16"/>
      <c r="PUS57" s="47"/>
      <c r="PUT57" s="16"/>
      <c r="PUX57" s="47"/>
      <c r="PUY57" s="16"/>
      <c r="PVC57" s="47"/>
      <c r="PVD57" s="16"/>
      <c r="PVH57" s="47"/>
      <c r="PVI57" s="16"/>
      <c r="PVM57" s="47"/>
      <c r="PVN57" s="16"/>
      <c r="PVR57" s="47"/>
      <c r="PVS57" s="16"/>
      <c r="PVW57" s="47"/>
      <c r="PVX57" s="16"/>
      <c r="PWB57" s="47"/>
      <c r="PWC57" s="16"/>
      <c r="PWG57" s="47"/>
      <c r="PWH57" s="16"/>
      <c r="PWL57" s="47"/>
      <c r="PWM57" s="16"/>
      <c r="PWQ57" s="47"/>
      <c r="PWR57" s="16"/>
      <c r="PWV57" s="47"/>
      <c r="PWW57" s="16"/>
      <c r="PXA57" s="47"/>
      <c r="PXB57" s="16"/>
      <c r="PXF57" s="47"/>
      <c r="PXG57" s="16"/>
      <c r="PXK57" s="47"/>
      <c r="PXL57" s="16"/>
      <c r="PXP57" s="47"/>
      <c r="PXQ57" s="16"/>
      <c r="PXU57" s="47"/>
      <c r="PXV57" s="16"/>
      <c r="PXZ57" s="47"/>
      <c r="PYA57" s="16"/>
      <c r="PYE57" s="47"/>
      <c r="PYF57" s="16"/>
      <c r="PYJ57" s="47"/>
      <c r="PYK57" s="16"/>
      <c r="PYO57" s="47"/>
      <c r="PYP57" s="16"/>
      <c r="PYT57" s="47"/>
      <c r="PYU57" s="16"/>
      <c r="PYY57" s="47"/>
      <c r="PYZ57" s="16"/>
      <c r="PZD57" s="47"/>
      <c r="PZE57" s="16"/>
      <c r="PZI57" s="47"/>
      <c r="PZJ57" s="16"/>
      <c r="PZN57" s="47"/>
      <c r="PZO57" s="16"/>
      <c r="PZS57" s="47"/>
      <c r="PZT57" s="16"/>
      <c r="PZX57" s="47"/>
      <c r="PZY57" s="16"/>
      <c r="QAC57" s="47"/>
      <c r="QAD57" s="16"/>
      <c r="QAH57" s="47"/>
      <c r="QAI57" s="16"/>
      <c r="QAM57" s="47"/>
      <c r="QAN57" s="16"/>
      <c r="QAR57" s="47"/>
      <c r="QAS57" s="16"/>
      <c r="QAW57" s="47"/>
      <c r="QAX57" s="16"/>
      <c r="QBB57" s="47"/>
      <c r="QBC57" s="16"/>
      <c r="QBG57" s="47"/>
      <c r="QBH57" s="16"/>
      <c r="QBL57" s="47"/>
      <c r="QBM57" s="16"/>
      <c r="QBQ57" s="47"/>
      <c r="QBR57" s="16"/>
      <c r="QBV57" s="47"/>
      <c r="QBW57" s="16"/>
      <c r="QCA57" s="47"/>
      <c r="QCB57" s="16"/>
      <c r="QCF57" s="47"/>
      <c r="QCG57" s="16"/>
      <c r="QCK57" s="47"/>
      <c r="QCL57" s="16"/>
      <c r="QCP57" s="47"/>
      <c r="QCQ57" s="16"/>
      <c r="QCU57" s="47"/>
      <c r="QCV57" s="16"/>
      <c r="QCZ57" s="47"/>
      <c r="QDA57" s="16"/>
      <c r="QDE57" s="47"/>
      <c r="QDF57" s="16"/>
      <c r="QDJ57" s="47"/>
      <c r="QDK57" s="16"/>
      <c r="QDO57" s="47"/>
      <c r="QDP57" s="16"/>
      <c r="QDT57" s="47"/>
      <c r="QDU57" s="16"/>
      <c r="QDY57" s="47"/>
      <c r="QDZ57" s="16"/>
      <c r="QED57" s="47"/>
      <c r="QEE57" s="16"/>
      <c r="QEI57" s="47"/>
      <c r="QEJ57" s="16"/>
      <c r="QEN57" s="47"/>
      <c r="QEO57" s="16"/>
      <c r="QES57" s="47"/>
      <c r="QET57" s="16"/>
      <c r="QEX57" s="47"/>
      <c r="QEY57" s="16"/>
      <c r="QFC57" s="47"/>
      <c r="QFD57" s="16"/>
      <c r="QFH57" s="47"/>
      <c r="QFI57" s="16"/>
      <c r="QFM57" s="47"/>
      <c r="QFN57" s="16"/>
      <c r="QFR57" s="47"/>
      <c r="QFS57" s="16"/>
      <c r="QFW57" s="47"/>
      <c r="QFX57" s="16"/>
      <c r="QGB57" s="47"/>
      <c r="QGC57" s="16"/>
      <c r="QGG57" s="47"/>
      <c r="QGH57" s="16"/>
      <c r="QGL57" s="47"/>
      <c r="QGM57" s="16"/>
      <c r="QGQ57" s="47"/>
      <c r="QGR57" s="16"/>
      <c r="QGV57" s="47"/>
      <c r="QGW57" s="16"/>
      <c r="QHA57" s="47"/>
      <c r="QHB57" s="16"/>
      <c r="QHF57" s="47"/>
      <c r="QHG57" s="16"/>
      <c r="QHK57" s="47"/>
      <c r="QHL57" s="16"/>
      <c r="QHP57" s="47"/>
      <c r="QHQ57" s="16"/>
      <c r="QHU57" s="47"/>
      <c r="QHV57" s="16"/>
      <c r="QHZ57" s="47"/>
      <c r="QIA57" s="16"/>
      <c r="QIE57" s="47"/>
      <c r="QIF57" s="16"/>
      <c r="QIJ57" s="47"/>
      <c r="QIK57" s="16"/>
      <c r="QIO57" s="47"/>
      <c r="QIP57" s="16"/>
      <c r="QIT57" s="47"/>
      <c r="QIU57" s="16"/>
      <c r="QIY57" s="47"/>
      <c r="QIZ57" s="16"/>
      <c r="QJD57" s="47"/>
      <c r="QJE57" s="16"/>
      <c r="QJI57" s="47"/>
      <c r="QJJ57" s="16"/>
      <c r="QJN57" s="47"/>
      <c r="QJO57" s="16"/>
      <c r="QJS57" s="47"/>
      <c r="QJT57" s="16"/>
      <c r="QJX57" s="47"/>
      <c r="QJY57" s="16"/>
      <c r="QKC57" s="47"/>
      <c r="QKD57" s="16"/>
      <c r="QKH57" s="47"/>
      <c r="QKI57" s="16"/>
      <c r="QKM57" s="47"/>
      <c r="QKN57" s="16"/>
      <c r="QKR57" s="47"/>
      <c r="QKS57" s="16"/>
      <c r="QKW57" s="47"/>
      <c r="QKX57" s="16"/>
      <c r="QLB57" s="47"/>
      <c r="QLC57" s="16"/>
      <c r="QLG57" s="47"/>
      <c r="QLH57" s="16"/>
      <c r="QLL57" s="47"/>
      <c r="QLM57" s="16"/>
      <c r="QLQ57" s="47"/>
      <c r="QLR57" s="16"/>
      <c r="QLV57" s="47"/>
      <c r="QLW57" s="16"/>
      <c r="QMA57" s="47"/>
      <c r="QMB57" s="16"/>
      <c r="QMF57" s="47"/>
      <c r="QMG57" s="16"/>
      <c r="QMK57" s="47"/>
      <c r="QML57" s="16"/>
      <c r="QMP57" s="47"/>
      <c r="QMQ57" s="16"/>
      <c r="QMU57" s="47"/>
      <c r="QMV57" s="16"/>
      <c r="QMZ57" s="47"/>
      <c r="QNA57" s="16"/>
      <c r="QNE57" s="47"/>
      <c r="QNF57" s="16"/>
      <c r="QNJ57" s="47"/>
      <c r="QNK57" s="16"/>
      <c r="QNO57" s="47"/>
      <c r="QNP57" s="16"/>
      <c r="QNT57" s="47"/>
      <c r="QNU57" s="16"/>
      <c r="QNY57" s="47"/>
      <c r="QNZ57" s="16"/>
      <c r="QOD57" s="47"/>
      <c r="QOE57" s="16"/>
      <c r="QOI57" s="47"/>
      <c r="QOJ57" s="16"/>
      <c r="QON57" s="47"/>
      <c r="QOO57" s="16"/>
      <c r="QOS57" s="47"/>
      <c r="QOT57" s="16"/>
      <c r="QOX57" s="47"/>
      <c r="QOY57" s="16"/>
      <c r="QPC57" s="47"/>
      <c r="QPD57" s="16"/>
      <c r="QPH57" s="47"/>
      <c r="QPI57" s="16"/>
      <c r="QPM57" s="47"/>
      <c r="QPN57" s="16"/>
      <c r="QPR57" s="47"/>
      <c r="QPS57" s="16"/>
      <c r="QPW57" s="47"/>
      <c r="QPX57" s="16"/>
      <c r="QQB57" s="47"/>
      <c r="QQC57" s="16"/>
      <c r="QQG57" s="47"/>
      <c r="QQH57" s="16"/>
      <c r="QQL57" s="47"/>
      <c r="QQM57" s="16"/>
      <c r="QQQ57" s="47"/>
      <c r="QQR57" s="16"/>
      <c r="QQV57" s="47"/>
      <c r="QQW57" s="16"/>
      <c r="QRA57" s="47"/>
      <c r="QRB57" s="16"/>
      <c r="QRF57" s="47"/>
      <c r="QRG57" s="16"/>
      <c r="QRK57" s="47"/>
      <c r="QRL57" s="16"/>
      <c r="QRP57" s="47"/>
      <c r="QRQ57" s="16"/>
      <c r="QRU57" s="47"/>
      <c r="QRV57" s="16"/>
      <c r="QRZ57" s="47"/>
      <c r="QSA57" s="16"/>
      <c r="QSE57" s="47"/>
      <c r="QSF57" s="16"/>
      <c r="QSJ57" s="47"/>
      <c r="QSK57" s="16"/>
      <c r="QSO57" s="47"/>
      <c r="QSP57" s="16"/>
      <c r="QST57" s="47"/>
      <c r="QSU57" s="16"/>
      <c r="QSY57" s="47"/>
      <c r="QSZ57" s="16"/>
      <c r="QTD57" s="47"/>
      <c r="QTE57" s="16"/>
      <c r="QTI57" s="47"/>
      <c r="QTJ57" s="16"/>
      <c r="QTN57" s="47"/>
      <c r="QTO57" s="16"/>
      <c r="QTS57" s="47"/>
      <c r="QTT57" s="16"/>
      <c r="QTX57" s="47"/>
      <c r="QTY57" s="16"/>
      <c r="QUC57" s="47"/>
      <c r="QUD57" s="16"/>
      <c r="QUH57" s="47"/>
      <c r="QUI57" s="16"/>
      <c r="QUM57" s="47"/>
      <c r="QUN57" s="16"/>
      <c r="QUR57" s="47"/>
      <c r="QUS57" s="16"/>
      <c r="QUW57" s="47"/>
      <c r="QUX57" s="16"/>
      <c r="QVB57" s="47"/>
      <c r="QVC57" s="16"/>
      <c r="QVG57" s="47"/>
      <c r="QVH57" s="16"/>
      <c r="QVL57" s="47"/>
      <c r="QVM57" s="16"/>
      <c r="QVQ57" s="47"/>
      <c r="QVR57" s="16"/>
      <c r="QVV57" s="47"/>
      <c r="QVW57" s="16"/>
      <c r="QWA57" s="47"/>
      <c r="QWB57" s="16"/>
      <c r="QWF57" s="47"/>
      <c r="QWG57" s="16"/>
      <c r="QWK57" s="47"/>
      <c r="QWL57" s="16"/>
      <c r="QWP57" s="47"/>
      <c r="QWQ57" s="16"/>
      <c r="QWU57" s="47"/>
      <c r="QWV57" s="16"/>
      <c r="QWZ57" s="47"/>
      <c r="QXA57" s="16"/>
      <c r="QXE57" s="47"/>
      <c r="QXF57" s="16"/>
      <c r="QXJ57" s="47"/>
      <c r="QXK57" s="16"/>
      <c r="QXO57" s="47"/>
      <c r="QXP57" s="16"/>
      <c r="QXT57" s="47"/>
      <c r="QXU57" s="16"/>
      <c r="QXY57" s="47"/>
      <c r="QXZ57" s="16"/>
      <c r="QYD57" s="47"/>
      <c r="QYE57" s="16"/>
      <c r="QYI57" s="47"/>
      <c r="QYJ57" s="16"/>
      <c r="QYN57" s="47"/>
      <c r="QYO57" s="16"/>
      <c r="QYS57" s="47"/>
      <c r="QYT57" s="16"/>
      <c r="QYX57" s="47"/>
      <c r="QYY57" s="16"/>
      <c r="QZC57" s="47"/>
      <c r="QZD57" s="16"/>
      <c r="QZH57" s="47"/>
      <c r="QZI57" s="16"/>
      <c r="QZM57" s="47"/>
      <c r="QZN57" s="16"/>
      <c r="QZR57" s="47"/>
      <c r="QZS57" s="16"/>
      <c r="QZW57" s="47"/>
      <c r="QZX57" s="16"/>
      <c r="RAB57" s="47"/>
      <c r="RAC57" s="16"/>
      <c r="RAG57" s="47"/>
      <c r="RAH57" s="16"/>
      <c r="RAL57" s="47"/>
      <c r="RAM57" s="16"/>
      <c r="RAQ57" s="47"/>
      <c r="RAR57" s="16"/>
      <c r="RAV57" s="47"/>
      <c r="RAW57" s="16"/>
      <c r="RBA57" s="47"/>
      <c r="RBB57" s="16"/>
      <c r="RBF57" s="47"/>
      <c r="RBG57" s="16"/>
      <c r="RBK57" s="47"/>
      <c r="RBL57" s="16"/>
      <c r="RBP57" s="47"/>
      <c r="RBQ57" s="16"/>
      <c r="RBU57" s="47"/>
      <c r="RBV57" s="16"/>
      <c r="RBZ57" s="47"/>
      <c r="RCA57" s="16"/>
      <c r="RCE57" s="47"/>
      <c r="RCF57" s="16"/>
      <c r="RCJ57" s="47"/>
      <c r="RCK57" s="16"/>
      <c r="RCO57" s="47"/>
      <c r="RCP57" s="16"/>
      <c r="RCT57" s="47"/>
      <c r="RCU57" s="16"/>
      <c r="RCY57" s="47"/>
      <c r="RCZ57" s="16"/>
      <c r="RDD57" s="47"/>
      <c r="RDE57" s="16"/>
      <c r="RDI57" s="47"/>
      <c r="RDJ57" s="16"/>
      <c r="RDN57" s="47"/>
      <c r="RDO57" s="16"/>
      <c r="RDS57" s="47"/>
      <c r="RDT57" s="16"/>
      <c r="RDX57" s="47"/>
      <c r="RDY57" s="16"/>
      <c r="REC57" s="47"/>
      <c r="RED57" s="16"/>
      <c r="REH57" s="47"/>
      <c r="REI57" s="16"/>
      <c r="REM57" s="47"/>
      <c r="REN57" s="16"/>
      <c r="RER57" s="47"/>
      <c r="RES57" s="16"/>
      <c r="REW57" s="47"/>
      <c r="REX57" s="16"/>
      <c r="RFB57" s="47"/>
      <c r="RFC57" s="16"/>
      <c r="RFG57" s="47"/>
      <c r="RFH57" s="16"/>
      <c r="RFL57" s="47"/>
      <c r="RFM57" s="16"/>
      <c r="RFQ57" s="47"/>
      <c r="RFR57" s="16"/>
      <c r="RFV57" s="47"/>
      <c r="RFW57" s="16"/>
      <c r="RGA57" s="47"/>
      <c r="RGB57" s="16"/>
      <c r="RGF57" s="47"/>
      <c r="RGG57" s="16"/>
      <c r="RGK57" s="47"/>
      <c r="RGL57" s="16"/>
      <c r="RGP57" s="47"/>
      <c r="RGQ57" s="16"/>
      <c r="RGU57" s="47"/>
      <c r="RGV57" s="16"/>
      <c r="RGZ57" s="47"/>
      <c r="RHA57" s="16"/>
      <c r="RHE57" s="47"/>
      <c r="RHF57" s="16"/>
      <c r="RHJ57" s="47"/>
      <c r="RHK57" s="16"/>
      <c r="RHO57" s="47"/>
      <c r="RHP57" s="16"/>
      <c r="RHT57" s="47"/>
      <c r="RHU57" s="16"/>
      <c r="RHY57" s="47"/>
      <c r="RHZ57" s="16"/>
      <c r="RID57" s="47"/>
      <c r="RIE57" s="16"/>
      <c r="RII57" s="47"/>
      <c r="RIJ57" s="16"/>
      <c r="RIN57" s="47"/>
      <c r="RIO57" s="16"/>
      <c r="RIS57" s="47"/>
      <c r="RIT57" s="16"/>
      <c r="RIX57" s="47"/>
      <c r="RIY57" s="16"/>
      <c r="RJC57" s="47"/>
      <c r="RJD57" s="16"/>
      <c r="RJH57" s="47"/>
      <c r="RJI57" s="16"/>
      <c r="RJM57" s="47"/>
      <c r="RJN57" s="16"/>
      <c r="RJR57" s="47"/>
      <c r="RJS57" s="16"/>
      <c r="RJW57" s="47"/>
      <c r="RJX57" s="16"/>
      <c r="RKB57" s="47"/>
      <c r="RKC57" s="16"/>
      <c r="RKG57" s="47"/>
      <c r="RKH57" s="16"/>
      <c r="RKL57" s="47"/>
      <c r="RKM57" s="16"/>
      <c r="RKQ57" s="47"/>
      <c r="RKR57" s="16"/>
      <c r="RKV57" s="47"/>
      <c r="RKW57" s="16"/>
      <c r="RLA57" s="47"/>
      <c r="RLB57" s="16"/>
      <c r="RLF57" s="47"/>
      <c r="RLG57" s="16"/>
      <c r="RLK57" s="47"/>
      <c r="RLL57" s="16"/>
      <c r="RLP57" s="47"/>
      <c r="RLQ57" s="16"/>
      <c r="RLU57" s="47"/>
      <c r="RLV57" s="16"/>
      <c r="RLZ57" s="47"/>
      <c r="RMA57" s="16"/>
      <c r="RME57" s="47"/>
      <c r="RMF57" s="16"/>
      <c r="RMJ57" s="47"/>
      <c r="RMK57" s="16"/>
      <c r="RMO57" s="47"/>
      <c r="RMP57" s="16"/>
      <c r="RMT57" s="47"/>
      <c r="RMU57" s="16"/>
      <c r="RMY57" s="47"/>
      <c r="RMZ57" s="16"/>
      <c r="RND57" s="47"/>
      <c r="RNE57" s="16"/>
      <c r="RNI57" s="47"/>
      <c r="RNJ57" s="16"/>
      <c r="RNN57" s="47"/>
      <c r="RNO57" s="16"/>
      <c r="RNS57" s="47"/>
      <c r="RNT57" s="16"/>
      <c r="RNX57" s="47"/>
      <c r="RNY57" s="16"/>
      <c r="ROC57" s="47"/>
      <c r="ROD57" s="16"/>
      <c r="ROH57" s="47"/>
      <c r="ROI57" s="16"/>
      <c r="ROM57" s="47"/>
      <c r="RON57" s="16"/>
      <c r="ROR57" s="47"/>
      <c r="ROS57" s="16"/>
      <c r="ROW57" s="47"/>
      <c r="ROX57" s="16"/>
      <c r="RPB57" s="47"/>
      <c r="RPC57" s="16"/>
      <c r="RPG57" s="47"/>
      <c r="RPH57" s="16"/>
      <c r="RPL57" s="47"/>
      <c r="RPM57" s="16"/>
      <c r="RPQ57" s="47"/>
      <c r="RPR57" s="16"/>
      <c r="RPV57" s="47"/>
      <c r="RPW57" s="16"/>
      <c r="RQA57" s="47"/>
      <c r="RQB57" s="16"/>
      <c r="RQF57" s="47"/>
      <c r="RQG57" s="16"/>
      <c r="RQK57" s="47"/>
      <c r="RQL57" s="16"/>
      <c r="RQP57" s="47"/>
      <c r="RQQ57" s="16"/>
      <c r="RQU57" s="47"/>
      <c r="RQV57" s="16"/>
      <c r="RQZ57" s="47"/>
      <c r="RRA57" s="16"/>
      <c r="RRE57" s="47"/>
      <c r="RRF57" s="16"/>
      <c r="RRJ57" s="47"/>
      <c r="RRK57" s="16"/>
      <c r="RRO57" s="47"/>
      <c r="RRP57" s="16"/>
      <c r="RRT57" s="47"/>
      <c r="RRU57" s="16"/>
      <c r="RRY57" s="47"/>
      <c r="RRZ57" s="16"/>
      <c r="RSD57" s="47"/>
      <c r="RSE57" s="16"/>
      <c r="RSI57" s="47"/>
      <c r="RSJ57" s="16"/>
      <c r="RSN57" s="47"/>
      <c r="RSO57" s="16"/>
      <c r="RSS57" s="47"/>
      <c r="RST57" s="16"/>
      <c r="RSX57" s="47"/>
      <c r="RSY57" s="16"/>
      <c r="RTC57" s="47"/>
      <c r="RTD57" s="16"/>
      <c r="RTH57" s="47"/>
      <c r="RTI57" s="16"/>
      <c r="RTM57" s="47"/>
      <c r="RTN57" s="16"/>
      <c r="RTR57" s="47"/>
      <c r="RTS57" s="16"/>
      <c r="RTW57" s="47"/>
      <c r="RTX57" s="16"/>
      <c r="RUB57" s="47"/>
      <c r="RUC57" s="16"/>
      <c r="RUG57" s="47"/>
      <c r="RUH57" s="16"/>
      <c r="RUL57" s="47"/>
      <c r="RUM57" s="16"/>
      <c r="RUQ57" s="47"/>
      <c r="RUR57" s="16"/>
      <c r="RUV57" s="47"/>
      <c r="RUW57" s="16"/>
      <c r="RVA57" s="47"/>
      <c r="RVB57" s="16"/>
      <c r="RVF57" s="47"/>
      <c r="RVG57" s="16"/>
      <c r="RVK57" s="47"/>
      <c r="RVL57" s="16"/>
      <c r="RVP57" s="47"/>
      <c r="RVQ57" s="16"/>
      <c r="RVU57" s="47"/>
      <c r="RVV57" s="16"/>
      <c r="RVZ57" s="47"/>
      <c r="RWA57" s="16"/>
      <c r="RWE57" s="47"/>
      <c r="RWF57" s="16"/>
      <c r="RWJ57" s="47"/>
      <c r="RWK57" s="16"/>
      <c r="RWO57" s="47"/>
      <c r="RWP57" s="16"/>
      <c r="RWT57" s="47"/>
      <c r="RWU57" s="16"/>
      <c r="RWY57" s="47"/>
      <c r="RWZ57" s="16"/>
      <c r="RXD57" s="47"/>
      <c r="RXE57" s="16"/>
      <c r="RXI57" s="47"/>
      <c r="RXJ57" s="16"/>
      <c r="RXN57" s="47"/>
      <c r="RXO57" s="16"/>
      <c r="RXS57" s="47"/>
      <c r="RXT57" s="16"/>
      <c r="RXX57" s="47"/>
      <c r="RXY57" s="16"/>
      <c r="RYC57" s="47"/>
      <c r="RYD57" s="16"/>
      <c r="RYH57" s="47"/>
      <c r="RYI57" s="16"/>
      <c r="RYM57" s="47"/>
      <c r="RYN57" s="16"/>
      <c r="RYR57" s="47"/>
      <c r="RYS57" s="16"/>
      <c r="RYW57" s="47"/>
      <c r="RYX57" s="16"/>
      <c r="RZB57" s="47"/>
      <c r="RZC57" s="16"/>
      <c r="RZG57" s="47"/>
      <c r="RZH57" s="16"/>
      <c r="RZL57" s="47"/>
      <c r="RZM57" s="16"/>
      <c r="RZQ57" s="47"/>
      <c r="RZR57" s="16"/>
      <c r="RZV57" s="47"/>
      <c r="RZW57" s="16"/>
      <c r="SAA57" s="47"/>
      <c r="SAB57" s="16"/>
      <c r="SAF57" s="47"/>
      <c r="SAG57" s="16"/>
      <c r="SAK57" s="47"/>
      <c r="SAL57" s="16"/>
      <c r="SAP57" s="47"/>
      <c r="SAQ57" s="16"/>
      <c r="SAU57" s="47"/>
      <c r="SAV57" s="16"/>
      <c r="SAZ57" s="47"/>
      <c r="SBA57" s="16"/>
      <c r="SBE57" s="47"/>
      <c r="SBF57" s="16"/>
      <c r="SBJ57" s="47"/>
      <c r="SBK57" s="16"/>
      <c r="SBO57" s="47"/>
      <c r="SBP57" s="16"/>
      <c r="SBT57" s="47"/>
      <c r="SBU57" s="16"/>
      <c r="SBY57" s="47"/>
      <c r="SBZ57" s="16"/>
      <c r="SCD57" s="47"/>
      <c r="SCE57" s="16"/>
      <c r="SCI57" s="47"/>
      <c r="SCJ57" s="16"/>
      <c r="SCN57" s="47"/>
      <c r="SCO57" s="16"/>
      <c r="SCS57" s="47"/>
      <c r="SCT57" s="16"/>
      <c r="SCX57" s="47"/>
      <c r="SCY57" s="16"/>
      <c r="SDC57" s="47"/>
      <c r="SDD57" s="16"/>
      <c r="SDH57" s="47"/>
      <c r="SDI57" s="16"/>
      <c r="SDM57" s="47"/>
      <c r="SDN57" s="16"/>
      <c r="SDR57" s="47"/>
      <c r="SDS57" s="16"/>
      <c r="SDW57" s="47"/>
      <c r="SDX57" s="16"/>
      <c r="SEB57" s="47"/>
      <c r="SEC57" s="16"/>
      <c r="SEG57" s="47"/>
      <c r="SEH57" s="16"/>
      <c r="SEL57" s="47"/>
      <c r="SEM57" s="16"/>
      <c r="SEQ57" s="47"/>
      <c r="SER57" s="16"/>
      <c r="SEV57" s="47"/>
      <c r="SEW57" s="16"/>
      <c r="SFA57" s="47"/>
      <c r="SFB57" s="16"/>
      <c r="SFF57" s="47"/>
      <c r="SFG57" s="16"/>
      <c r="SFK57" s="47"/>
      <c r="SFL57" s="16"/>
      <c r="SFP57" s="47"/>
      <c r="SFQ57" s="16"/>
      <c r="SFU57" s="47"/>
      <c r="SFV57" s="16"/>
      <c r="SFZ57" s="47"/>
      <c r="SGA57" s="16"/>
      <c r="SGE57" s="47"/>
      <c r="SGF57" s="16"/>
      <c r="SGJ57" s="47"/>
      <c r="SGK57" s="16"/>
      <c r="SGO57" s="47"/>
      <c r="SGP57" s="16"/>
      <c r="SGT57" s="47"/>
      <c r="SGU57" s="16"/>
      <c r="SGY57" s="47"/>
      <c r="SGZ57" s="16"/>
      <c r="SHD57" s="47"/>
      <c r="SHE57" s="16"/>
      <c r="SHI57" s="47"/>
      <c r="SHJ57" s="16"/>
      <c r="SHN57" s="47"/>
      <c r="SHO57" s="16"/>
      <c r="SHS57" s="47"/>
      <c r="SHT57" s="16"/>
      <c r="SHX57" s="47"/>
      <c r="SHY57" s="16"/>
      <c r="SIC57" s="47"/>
      <c r="SID57" s="16"/>
      <c r="SIH57" s="47"/>
      <c r="SII57" s="16"/>
      <c r="SIM57" s="47"/>
      <c r="SIN57" s="16"/>
      <c r="SIR57" s="47"/>
      <c r="SIS57" s="16"/>
      <c r="SIW57" s="47"/>
      <c r="SIX57" s="16"/>
      <c r="SJB57" s="47"/>
      <c r="SJC57" s="16"/>
      <c r="SJG57" s="47"/>
      <c r="SJH57" s="16"/>
      <c r="SJL57" s="47"/>
      <c r="SJM57" s="16"/>
      <c r="SJQ57" s="47"/>
      <c r="SJR57" s="16"/>
      <c r="SJV57" s="47"/>
      <c r="SJW57" s="16"/>
      <c r="SKA57" s="47"/>
      <c r="SKB57" s="16"/>
      <c r="SKF57" s="47"/>
      <c r="SKG57" s="16"/>
      <c r="SKK57" s="47"/>
      <c r="SKL57" s="16"/>
      <c r="SKP57" s="47"/>
      <c r="SKQ57" s="16"/>
      <c r="SKU57" s="47"/>
      <c r="SKV57" s="16"/>
      <c r="SKZ57" s="47"/>
      <c r="SLA57" s="16"/>
      <c r="SLE57" s="47"/>
      <c r="SLF57" s="16"/>
      <c r="SLJ57" s="47"/>
      <c r="SLK57" s="16"/>
      <c r="SLO57" s="47"/>
      <c r="SLP57" s="16"/>
      <c r="SLT57" s="47"/>
      <c r="SLU57" s="16"/>
      <c r="SLY57" s="47"/>
      <c r="SLZ57" s="16"/>
      <c r="SMD57" s="47"/>
      <c r="SME57" s="16"/>
      <c r="SMI57" s="47"/>
      <c r="SMJ57" s="16"/>
      <c r="SMN57" s="47"/>
      <c r="SMO57" s="16"/>
      <c r="SMS57" s="47"/>
      <c r="SMT57" s="16"/>
      <c r="SMX57" s="47"/>
      <c r="SMY57" s="16"/>
      <c r="SNC57" s="47"/>
      <c r="SND57" s="16"/>
      <c r="SNH57" s="47"/>
      <c r="SNI57" s="16"/>
      <c r="SNM57" s="47"/>
      <c r="SNN57" s="16"/>
      <c r="SNR57" s="47"/>
      <c r="SNS57" s="16"/>
      <c r="SNW57" s="47"/>
      <c r="SNX57" s="16"/>
      <c r="SOB57" s="47"/>
      <c r="SOC57" s="16"/>
      <c r="SOG57" s="47"/>
      <c r="SOH57" s="16"/>
      <c r="SOL57" s="47"/>
      <c r="SOM57" s="16"/>
      <c r="SOQ57" s="47"/>
      <c r="SOR57" s="16"/>
      <c r="SOV57" s="47"/>
      <c r="SOW57" s="16"/>
      <c r="SPA57" s="47"/>
      <c r="SPB57" s="16"/>
      <c r="SPF57" s="47"/>
      <c r="SPG57" s="16"/>
      <c r="SPK57" s="47"/>
      <c r="SPL57" s="16"/>
      <c r="SPP57" s="47"/>
      <c r="SPQ57" s="16"/>
      <c r="SPU57" s="47"/>
      <c r="SPV57" s="16"/>
      <c r="SPZ57" s="47"/>
      <c r="SQA57" s="16"/>
      <c r="SQE57" s="47"/>
      <c r="SQF57" s="16"/>
      <c r="SQJ57" s="47"/>
      <c r="SQK57" s="16"/>
      <c r="SQO57" s="47"/>
      <c r="SQP57" s="16"/>
      <c r="SQT57" s="47"/>
      <c r="SQU57" s="16"/>
      <c r="SQY57" s="47"/>
      <c r="SQZ57" s="16"/>
      <c r="SRD57" s="47"/>
      <c r="SRE57" s="16"/>
      <c r="SRI57" s="47"/>
      <c r="SRJ57" s="16"/>
      <c r="SRN57" s="47"/>
      <c r="SRO57" s="16"/>
      <c r="SRS57" s="47"/>
      <c r="SRT57" s="16"/>
      <c r="SRX57" s="47"/>
      <c r="SRY57" s="16"/>
      <c r="SSC57" s="47"/>
      <c r="SSD57" s="16"/>
      <c r="SSH57" s="47"/>
      <c r="SSI57" s="16"/>
      <c r="SSM57" s="47"/>
      <c r="SSN57" s="16"/>
      <c r="SSR57" s="47"/>
      <c r="SSS57" s="16"/>
      <c r="SSW57" s="47"/>
      <c r="SSX57" s="16"/>
      <c r="STB57" s="47"/>
      <c r="STC57" s="16"/>
      <c r="STG57" s="47"/>
      <c r="STH57" s="16"/>
      <c r="STL57" s="47"/>
      <c r="STM57" s="16"/>
      <c r="STQ57" s="47"/>
      <c r="STR57" s="16"/>
      <c r="STV57" s="47"/>
      <c r="STW57" s="16"/>
      <c r="SUA57" s="47"/>
      <c r="SUB57" s="16"/>
      <c r="SUF57" s="47"/>
      <c r="SUG57" s="16"/>
      <c r="SUK57" s="47"/>
      <c r="SUL57" s="16"/>
      <c r="SUP57" s="47"/>
      <c r="SUQ57" s="16"/>
      <c r="SUU57" s="47"/>
      <c r="SUV57" s="16"/>
      <c r="SUZ57" s="47"/>
      <c r="SVA57" s="16"/>
      <c r="SVE57" s="47"/>
      <c r="SVF57" s="16"/>
      <c r="SVJ57" s="47"/>
      <c r="SVK57" s="16"/>
      <c r="SVO57" s="47"/>
      <c r="SVP57" s="16"/>
      <c r="SVT57" s="47"/>
      <c r="SVU57" s="16"/>
      <c r="SVY57" s="47"/>
      <c r="SVZ57" s="16"/>
      <c r="SWD57" s="47"/>
      <c r="SWE57" s="16"/>
      <c r="SWI57" s="47"/>
      <c r="SWJ57" s="16"/>
      <c r="SWN57" s="47"/>
      <c r="SWO57" s="16"/>
      <c r="SWS57" s="47"/>
      <c r="SWT57" s="16"/>
      <c r="SWX57" s="47"/>
      <c r="SWY57" s="16"/>
      <c r="SXC57" s="47"/>
      <c r="SXD57" s="16"/>
      <c r="SXH57" s="47"/>
      <c r="SXI57" s="16"/>
      <c r="SXM57" s="47"/>
      <c r="SXN57" s="16"/>
      <c r="SXR57" s="47"/>
      <c r="SXS57" s="16"/>
      <c r="SXW57" s="47"/>
      <c r="SXX57" s="16"/>
      <c r="SYB57" s="47"/>
      <c r="SYC57" s="16"/>
      <c r="SYG57" s="47"/>
      <c r="SYH57" s="16"/>
      <c r="SYL57" s="47"/>
      <c r="SYM57" s="16"/>
      <c r="SYQ57" s="47"/>
      <c r="SYR57" s="16"/>
      <c r="SYV57" s="47"/>
      <c r="SYW57" s="16"/>
      <c r="SZA57" s="47"/>
      <c r="SZB57" s="16"/>
      <c r="SZF57" s="47"/>
      <c r="SZG57" s="16"/>
      <c r="SZK57" s="47"/>
      <c r="SZL57" s="16"/>
      <c r="SZP57" s="47"/>
      <c r="SZQ57" s="16"/>
      <c r="SZU57" s="47"/>
      <c r="SZV57" s="16"/>
      <c r="SZZ57" s="47"/>
      <c r="TAA57" s="16"/>
      <c r="TAE57" s="47"/>
      <c r="TAF57" s="16"/>
      <c r="TAJ57" s="47"/>
      <c r="TAK57" s="16"/>
      <c r="TAO57" s="47"/>
      <c r="TAP57" s="16"/>
      <c r="TAT57" s="47"/>
      <c r="TAU57" s="16"/>
      <c r="TAY57" s="47"/>
      <c r="TAZ57" s="16"/>
      <c r="TBD57" s="47"/>
      <c r="TBE57" s="16"/>
      <c r="TBI57" s="47"/>
      <c r="TBJ57" s="16"/>
      <c r="TBN57" s="47"/>
      <c r="TBO57" s="16"/>
      <c r="TBS57" s="47"/>
      <c r="TBT57" s="16"/>
      <c r="TBX57" s="47"/>
      <c r="TBY57" s="16"/>
      <c r="TCC57" s="47"/>
      <c r="TCD57" s="16"/>
      <c r="TCH57" s="47"/>
      <c r="TCI57" s="16"/>
      <c r="TCM57" s="47"/>
      <c r="TCN57" s="16"/>
      <c r="TCR57" s="47"/>
      <c r="TCS57" s="16"/>
      <c r="TCW57" s="47"/>
      <c r="TCX57" s="16"/>
      <c r="TDB57" s="47"/>
      <c r="TDC57" s="16"/>
      <c r="TDG57" s="47"/>
      <c r="TDH57" s="16"/>
      <c r="TDL57" s="47"/>
      <c r="TDM57" s="16"/>
      <c r="TDQ57" s="47"/>
      <c r="TDR57" s="16"/>
      <c r="TDV57" s="47"/>
      <c r="TDW57" s="16"/>
      <c r="TEA57" s="47"/>
      <c r="TEB57" s="16"/>
      <c r="TEF57" s="47"/>
      <c r="TEG57" s="16"/>
      <c r="TEK57" s="47"/>
      <c r="TEL57" s="16"/>
      <c r="TEP57" s="47"/>
      <c r="TEQ57" s="16"/>
      <c r="TEU57" s="47"/>
      <c r="TEV57" s="16"/>
      <c r="TEZ57" s="47"/>
      <c r="TFA57" s="16"/>
      <c r="TFE57" s="47"/>
      <c r="TFF57" s="16"/>
      <c r="TFJ57" s="47"/>
      <c r="TFK57" s="16"/>
      <c r="TFO57" s="47"/>
      <c r="TFP57" s="16"/>
      <c r="TFT57" s="47"/>
      <c r="TFU57" s="16"/>
      <c r="TFY57" s="47"/>
      <c r="TFZ57" s="16"/>
      <c r="TGD57" s="47"/>
      <c r="TGE57" s="16"/>
      <c r="TGI57" s="47"/>
      <c r="TGJ57" s="16"/>
      <c r="TGN57" s="47"/>
      <c r="TGO57" s="16"/>
      <c r="TGS57" s="47"/>
      <c r="TGT57" s="16"/>
      <c r="TGX57" s="47"/>
      <c r="TGY57" s="16"/>
      <c r="THC57" s="47"/>
      <c r="THD57" s="16"/>
      <c r="THH57" s="47"/>
      <c r="THI57" s="16"/>
      <c r="THM57" s="47"/>
      <c r="THN57" s="16"/>
      <c r="THR57" s="47"/>
      <c r="THS57" s="16"/>
      <c r="THW57" s="47"/>
      <c r="THX57" s="16"/>
      <c r="TIB57" s="47"/>
      <c r="TIC57" s="16"/>
      <c r="TIG57" s="47"/>
      <c r="TIH57" s="16"/>
      <c r="TIL57" s="47"/>
      <c r="TIM57" s="16"/>
      <c r="TIQ57" s="47"/>
      <c r="TIR57" s="16"/>
      <c r="TIV57" s="47"/>
      <c r="TIW57" s="16"/>
      <c r="TJA57" s="47"/>
      <c r="TJB57" s="16"/>
      <c r="TJF57" s="47"/>
      <c r="TJG57" s="16"/>
      <c r="TJK57" s="47"/>
      <c r="TJL57" s="16"/>
      <c r="TJP57" s="47"/>
      <c r="TJQ57" s="16"/>
      <c r="TJU57" s="47"/>
      <c r="TJV57" s="16"/>
      <c r="TJZ57" s="47"/>
      <c r="TKA57" s="16"/>
      <c r="TKE57" s="47"/>
      <c r="TKF57" s="16"/>
      <c r="TKJ57" s="47"/>
      <c r="TKK57" s="16"/>
      <c r="TKO57" s="47"/>
      <c r="TKP57" s="16"/>
      <c r="TKT57" s="47"/>
      <c r="TKU57" s="16"/>
      <c r="TKY57" s="47"/>
      <c r="TKZ57" s="16"/>
      <c r="TLD57" s="47"/>
      <c r="TLE57" s="16"/>
      <c r="TLI57" s="47"/>
      <c r="TLJ57" s="16"/>
      <c r="TLN57" s="47"/>
      <c r="TLO57" s="16"/>
      <c r="TLS57" s="47"/>
      <c r="TLT57" s="16"/>
      <c r="TLX57" s="47"/>
      <c r="TLY57" s="16"/>
      <c r="TMC57" s="47"/>
      <c r="TMD57" s="16"/>
      <c r="TMH57" s="47"/>
      <c r="TMI57" s="16"/>
      <c r="TMM57" s="47"/>
      <c r="TMN57" s="16"/>
      <c r="TMR57" s="47"/>
      <c r="TMS57" s="16"/>
      <c r="TMW57" s="47"/>
      <c r="TMX57" s="16"/>
      <c r="TNB57" s="47"/>
      <c r="TNC57" s="16"/>
      <c r="TNG57" s="47"/>
      <c r="TNH57" s="16"/>
      <c r="TNL57" s="47"/>
      <c r="TNM57" s="16"/>
      <c r="TNQ57" s="47"/>
      <c r="TNR57" s="16"/>
      <c r="TNV57" s="47"/>
      <c r="TNW57" s="16"/>
      <c r="TOA57" s="47"/>
      <c r="TOB57" s="16"/>
      <c r="TOF57" s="47"/>
      <c r="TOG57" s="16"/>
      <c r="TOK57" s="47"/>
      <c r="TOL57" s="16"/>
      <c r="TOP57" s="47"/>
      <c r="TOQ57" s="16"/>
      <c r="TOU57" s="47"/>
      <c r="TOV57" s="16"/>
      <c r="TOZ57" s="47"/>
      <c r="TPA57" s="16"/>
      <c r="TPE57" s="47"/>
      <c r="TPF57" s="16"/>
      <c r="TPJ57" s="47"/>
      <c r="TPK57" s="16"/>
      <c r="TPO57" s="47"/>
      <c r="TPP57" s="16"/>
      <c r="TPT57" s="47"/>
      <c r="TPU57" s="16"/>
      <c r="TPY57" s="47"/>
      <c r="TPZ57" s="16"/>
      <c r="TQD57" s="47"/>
      <c r="TQE57" s="16"/>
      <c r="TQI57" s="47"/>
      <c r="TQJ57" s="16"/>
      <c r="TQN57" s="47"/>
      <c r="TQO57" s="16"/>
      <c r="TQS57" s="47"/>
      <c r="TQT57" s="16"/>
      <c r="TQX57" s="47"/>
      <c r="TQY57" s="16"/>
      <c r="TRC57" s="47"/>
      <c r="TRD57" s="16"/>
      <c r="TRH57" s="47"/>
      <c r="TRI57" s="16"/>
      <c r="TRM57" s="47"/>
      <c r="TRN57" s="16"/>
      <c r="TRR57" s="47"/>
      <c r="TRS57" s="16"/>
      <c r="TRW57" s="47"/>
      <c r="TRX57" s="16"/>
      <c r="TSB57" s="47"/>
      <c r="TSC57" s="16"/>
      <c r="TSG57" s="47"/>
      <c r="TSH57" s="16"/>
      <c r="TSL57" s="47"/>
      <c r="TSM57" s="16"/>
      <c r="TSQ57" s="47"/>
      <c r="TSR57" s="16"/>
      <c r="TSV57" s="47"/>
      <c r="TSW57" s="16"/>
      <c r="TTA57" s="47"/>
      <c r="TTB57" s="16"/>
      <c r="TTF57" s="47"/>
      <c r="TTG57" s="16"/>
      <c r="TTK57" s="47"/>
      <c r="TTL57" s="16"/>
      <c r="TTP57" s="47"/>
      <c r="TTQ57" s="16"/>
      <c r="TTU57" s="47"/>
      <c r="TTV57" s="16"/>
      <c r="TTZ57" s="47"/>
      <c r="TUA57" s="16"/>
      <c r="TUE57" s="47"/>
      <c r="TUF57" s="16"/>
      <c r="TUJ57" s="47"/>
      <c r="TUK57" s="16"/>
      <c r="TUO57" s="47"/>
      <c r="TUP57" s="16"/>
      <c r="TUT57" s="47"/>
      <c r="TUU57" s="16"/>
      <c r="TUY57" s="47"/>
      <c r="TUZ57" s="16"/>
      <c r="TVD57" s="47"/>
      <c r="TVE57" s="16"/>
      <c r="TVI57" s="47"/>
      <c r="TVJ57" s="16"/>
      <c r="TVN57" s="47"/>
      <c r="TVO57" s="16"/>
      <c r="TVS57" s="47"/>
      <c r="TVT57" s="16"/>
      <c r="TVX57" s="47"/>
      <c r="TVY57" s="16"/>
      <c r="TWC57" s="47"/>
      <c r="TWD57" s="16"/>
      <c r="TWH57" s="47"/>
      <c r="TWI57" s="16"/>
      <c r="TWM57" s="47"/>
      <c r="TWN57" s="16"/>
      <c r="TWR57" s="47"/>
      <c r="TWS57" s="16"/>
      <c r="TWW57" s="47"/>
      <c r="TWX57" s="16"/>
      <c r="TXB57" s="47"/>
      <c r="TXC57" s="16"/>
      <c r="TXG57" s="47"/>
      <c r="TXH57" s="16"/>
      <c r="TXL57" s="47"/>
      <c r="TXM57" s="16"/>
      <c r="TXQ57" s="47"/>
      <c r="TXR57" s="16"/>
      <c r="TXV57" s="47"/>
      <c r="TXW57" s="16"/>
      <c r="TYA57" s="47"/>
      <c r="TYB57" s="16"/>
      <c r="TYF57" s="47"/>
      <c r="TYG57" s="16"/>
      <c r="TYK57" s="47"/>
      <c r="TYL57" s="16"/>
      <c r="TYP57" s="47"/>
      <c r="TYQ57" s="16"/>
      <c r="TYU57" s="47"/>
      <c r="TYV57" s="16"/>
      <c r="TYZ57" s="47"/>
      <c r="TZA57" s="16"/>
      <c r="TZE57" s="47"/>
      <c r="TZF57" s="16"/>
      <c r="TZJ57" s="47"/>
      <c r="TZK57" s="16"/>
      <c r="TZO57" s="47"/>
      <c r="TZP57" s="16"/>
      <c r="TZT57" s="47"/>
      <c r="TZU57" s="16"/>
      <c r="TZY57" s="47"/>
      <c r="TZZ57" s="16"/>
      <c r="UAD57" s="47"/>
      <c r="UAE57" s="16"/>
      <c r="UAI57" s="47"/>
      <c r="UAJ57" s="16"/>
      <c r="UAN57" s="47"/>
      <c r="UAO57" s="16"/>
      <c r="UAS57" s="47"/>
      <c r="UAT57" s="16"/>
      <c r="UAX57" s="47"/>
      <c r="UAY57" s="16"/>
      <c r="UBC57" s="47"/>
      <c r="UBD57" s="16"/>
      <c r="UBH57" s="47"/>
      <c r="UBI57" s="16"/>
      <c r="UBM57" s="47"/>
      <c r="UBN57" s="16"/>
      <c r="UBR57" s="47"/>
      <c r="UBS57" s="16"/>
      <c r="UBW57" s="47"/>
      <c r="UBX57" s="16"/>
      <c r="UCB57" s="47"/>
      <c r="UCC57" s="16"/>
      <c r="UCG57" s="47"/>
      <c r="UCH57" s="16"/>
      <c r="UCL57" s="47"/>
      <c r="UCM57" s="16"/>
      <c r="UCQ57" s="47"/>
      <c r="UCR57" s="16"/>
      <c r="UCV57" s="47"/>
      <c r="UCW57" s="16"/>
      <c r="UDA57" s="47"/>
      <c r="UDB57" s="16"/>
      <c r="UDF57" s="47"/>
      <c r="UDG57" s="16"/>
      <c r="UDK57" s="47"/>
      <c r="UDL57" s="16"/>
      <c r="UDP57" s="47"/>
      <c r="UDQ57" s="16"/>
      <c r="UDU57" s="47"/>
      <c r="UDV57" s="16"/>
      <c r="UDZ57" s="47"/>
      <c r="UEA57" s="16"/>
      <c r="UEE57" s="47"/>
      <c r="UEF57" s="16"/>
      <c r="UEJ57" s="47"/>
      <c r="UEK57" s="16"/>
      <c r="UEO57" s="47"/>
      <c r="UEP57" s="16"/>
      <c r="UET57" s="47"/>
      <c r="UEU57" s="16"/>
      <c r="UEY57" s="47"/>
      <c r="UEZ57" s="16"/>
      <c r="UFD57" s="47"/>
      <c r="UFE57" s="16"/>
      <c r="UFI57" s="47"/>
      <c r="UFJ57" s="16"/>
      <c r="UFN57" s="47"/>
      <c r="UFO57" s="16"/>
      <c r="UFS57" s="47"/>
      <c r="UFT57" s="16"/>
      <c r="UFX57" s="47"/>
      <c r="UFY57" s="16"/>
      <c r="UGC57" s="47"/>
      <c r="UGD57" s="16"/>
      <c r="UGH57" s="47"/>
      <c r="UGI57" s="16"/>
      <c r="UGM57" s="47"/>
      <c r="UGN57" s="16"/>
      <c r="UGR57" s="47"/>
      <c r="UGS57" s="16"/>
      <c r="UGW57" s="47"/>
      <c r="UGX57" s="16"/>
      <c r="UHB57" s="47"/>
      <c r="UHC57" s="16"/>
      <c r="UHG57" s="47"/>
      <c r="UHH57" s="16"/>
      <c r="UHL57" s="47"/>
      <c r="UHM57" s="16"/>
      <c r="UHQ57" s="47"/>
      <c r="UHR57" s="16"/>
      <c r="UHV57" s="47"/>
      <c r="UHW57" s="16"/>
      <c r="UIA57" s="47"/>
      <c r="UIB57" s="16"/>
      <c r="UIF57" s="47"/>
      <c r="UIG57" s="16"/>
      <c r="UIK57" s="47"/>
      <c r="UIL57" s="16"/>
      <c r="UIP57" s="47"/>
      <c r="UIQ57" s="16"/>
      <c r="UIU57" s="47"/>
      <c r="UIV57" s="16"/>
      <c r="UIZ57" s="47"/>
      <c r="UJA57" s="16"/>
      <c r="UJE57" s="47"/>
      <c r="UJF57" s="16"/>
      <c r="UJJ57" s="47"/>
      <c r="UJK57" s="16"/>
      <c r="UJO57" s="47"/>
      <c r="UJP57" s="16"/>
      <c r="UJT57" s="47"/>
      <c r="UJU57" s="16"/>
      <c r="UJY57" s="47"/>
      <c r="UJZ57" s="16"/>
      <c r="UKD57" s="47"/>
      <c r="UKE57" s="16"/>
      <c r="UKI57" s="47"/>
      <c r="UKJ57" s="16"/>
      <c r="UKN57" s="47"/>
      <c r="UKO57" s="16"/>
      <c r="UKS57" s="47"/>
      <c r="UKT57" s="16"/>
      <c r="UKX57" s="47"/>
      <c r="UKY57" s="16"/>
      <c r="ULC57" s="47"/>
      <c r="ULD57" s="16"/>
      <c r="ULH57" s="47"/>
      <c r="ULI57" s="16"/>
      <c r="ULM57" s="47"/>
      <c r="ULN57" s="16"/>
      <c r="ULR57" s="47"/>
      <c r="ULS57" s="16"/>
      <c r="ULW57" s="47"/>
      <c r="ULX57" s="16"/>
      <c r="UMB57" s="47"/>
      <c r="UMC57" s="16"/>
      <c r="UMG57" s="47"/>
      <c r="UMH57" s="16"/>
      <c r="UML57" s="47"/>
      <c r="UMM57" s="16"/>
      <c r="UMQ57" s="47"/>
      <c r="UMR57" s="16"/>
      <c r="UMV57" s="47"/>
      <c r="UMW57" s="16"/>
      <c r="UNA57" s="47"/>
      <c r="UNB57" s="16"/>
      <c r="UNF57" s="47"/>
      <c r="UNG57" s="16"/>
      <c r="UNK57" s="47"/>
      <c r="UNL57" s="16"/>
      <c r="UNP57" s="47"/>
      <c r="UNQ57" s="16"/>
      <c r="UNU57" s="47"/>
      <c r="UNV57" s="16"/>
      <c r="UNZ57" s="47"/>
      <c r="UOA57" s="16"/>
      <c r="UOE57" s="47"/>
      <c r="UOF57" s="16"/>
      <c r="UOJ57" s="47"/>
      <c r="UOK57" s="16"/>
      <c r="UOO57" s="47"/>
      <c r="UOP57" s="16"/>
      <c r="UOT57" s="47"/>
      <c r="UOU57" s="16"/>
      <c r="UOY57" s="47"/>
      <c r="UOZ57" s="16"/>
      <c r="UPD57" s="47"/>
      <c r="UPE57" s="16"/>
      <c r="UPI57" s="47"/>
      <c r="UPJ57" s="16"/>
      <c r="UPN57" s="47"/>
      <c r="UPO57" s="16"/>
      <c r="UPS57" s="47"/>
      <c r="UPT57" s="16"/>
      <c r="UPX57" s="47"/>
      <c r="UPY57" s="16"/>
      <c r="UQC57" s="47"/>
      <c r="UQD57" s="16"/>
      <c r="UQH57" s="47"/>
      <c r="UQI57" s="16"/>
      <c r="UQM57" s="47"/>
      <c r="UQN57" s="16"/>
      <c r="UQR57" s="47"/>
      <c r="UQS57" s="16"/>
      <c r="UQW57" s="47"/>
      <c r="UQX57" s="16"/>
      <c r="URB57" s="47"/>
      <c r="URC57" s="16"/>
      <c r="URG57" s="47"/>
      <c r="URH57" s="16"/>
      <c r="URL57" s="47"/>
      <c r="URM57" s="16"/>
      <c r="URQ57" s="47"/>
      <c r="URR57" s="16"/>
      <c r="URV57" s="47"/>
      <c r="URW57" s="16"/>
      <c r="USA57" s="47"/>
      <c r="USB57" s="16"/>
      <c r="USF57" s="47"/>
      <c r="USG57" s="16"/>
      <c r="USK57" s="47"/>
      <c r="USL57" s="16"/>
      <c r="USP57" s="47"/>
      <c r="USQ57" s="16"/>
      <c r="USU57" s="47"/>
      <c r="USV57" s="16"/>
      <c r="USZ57" s="47"/>
      <c r="UTA57" s="16"/>
      <c r="UTE57" s="47"/>
      <c r="UTF57" s="16"/>
      <c r="UTJ57" s="47"/>
      <c r="UTK57" s="16"/>
      <c r="UTO57" s="47"/>
      <c r="UTP57" s="16"/>
      <c r="UTT57" s="47"/>
      <c r="UTU57" s="16"/>
      <c r="UTY57" s="47"/>
      <c r="UTZ57" s="16"/>
      <c r="UUD57" s="47"/>
      <c r="UUE57" s="16"/>
      <c r="UUI57" s="47"/>
      <c r="UUJ57" s="16"/>
      <c r="UUN57" s="47"/>
      <c r="UUO57" s="16"/>
      <c r="UUS57" s="47"/>
      <c r="UUT57" s="16"/>
      <c r="UUX57" s="47"/>
      <c r="UUY57" s="16"/>
      <c r="UVC57" s="47"/>
      <c r="UVD57" s="16"/>
      <c r="UVH57" s="47"/>
      <c r="UVI57" s="16"/>
      <c r="UVM57" s="47"/>
      <c r="UVN57" s="16"/>
      <c r="UVR57" s="47"/>
      <c r="UVS57" s="16"/>
      <c r="UVW57" s="47"/>
      <c r="UVX57" s="16"/>
      <c r="UWB57" s="47"/>
      <c r="UWC57" s="16"/>
      <c r="UWG57" s="47"/>
      <c r="UWH57" s="16"/>
      <c r="UWL57" s="47"/>
      <c r="UWM57" s="16"/>
      <c r="UWQ57" s="47"/>
      <c r="UWR57" s="16"/>
      <c r="UWV57" s="47"/>
      <c r="UWW57" s="16"/>
      <c r="UXA57" s="47"/>
      <c r="UXB57" s="16"/>
      <c r="UXF57" s="47"/>
      <c r="UXG57" s="16"/>
      <c r="UXK57" s="47"/>
      <c r="UXL57" s="16"/>
      <c r="UXP57" s="47"/>
      <c r="UXQ57" s="16"/>
      <c r="UXU57" s="47"/>
      <c r="UXV57" s="16"/>
      <c r="UXZ57" s="47"/>
      <c r="UYA57" s="16"/>
      <c r="UYE57" s="47"/>
      <c r="UYF57" s="16"/>
      <c r="UYJ57" s="47"/>
      <c r="UYK57" s="16"/>
      <c r="UYO57" s="47"/>
      <c r="UYP57" s="16"/>
      <c r="UYT57" s="47"/>
      <c r="UYU57" s="16"/>
      <c r="UYY57" s="47"/>
      <c r="UYZ57" s="16"/>
      <c r="UZD57" s="47"/>
      <c r="UZE57" s="16"/>
      <c r="UZI57" s="47"/>
      <c r="UZJ57" s="16"/>
      <c r="UZN57" s="47"/>
      <c r="UZO57" s="16"/>
      <c r="UZS57" s="47"/>
      <c r="UZT57" s="16"/>
      <c r="UZX57" s="47"/>
      <c r="UZY57" s="16"/>
      <c r="VAC57" s="47"/>
      <c r="VAD57" s="16"/>
      <c r="VAH57" s="47"/>
      <c r="VAI57" s="16"/>
      <c r="VAM57" s="47"/>
      <c r="VAN57" s="16"/>
      <c r="VAR57" s="47"/>
      <c r="VAS57" s="16"/>
      <c r="VAW57" s="47"/>
      <c r="VAX57" s="16"/>
      <c r="VBB57" s="47"/>
      <c r="VBC57" s="16"/>
      <c r="VBG57" s="47"/>
      <c r="VBH57" s="16"/>
      <c r="VBL57" s="47"/>
      <c r="VBM57" s="16"/>
      <c r="VBQ57" s="47"/>
      <c r="VBR57" s="16"/>
      <c r="VBV57" s="47"/>
      <c r="VBW57" s="16"/>
      <c r="VCA57" s="47"/>
      <c r="VCB57" s="16"/>
      <c r="VCF57" s="47"/>
      <c r="VCG57" s="16"/>
      <c r="VCK57" s="47"/>
      <c r="VCL57" s="16"/>
      <c r="VCP57" s="47"/>
      <c r="VCQ57" s="16"/>
      <c r="VCU57" s="47"/>
      <c r="VCV57" s="16"/>
      <c r="VCZ57" s="47"/>
      <c r="VDA57" s="16"/>
      <c r="VDE57" s="47"/>
      <c r="VDF57" s="16"/>
      <c r="VDJ57" s="47"/>
      <c r="VDK57" s="16"/>
      <c r="VDO57" s="47"/>
      <c r="VDP57" s="16"/>
      <c r="VDT57" s="47"/>
      <c r="VDU57" s="16"/>
      <c r="VDY57" s="47"/>
      <c r="VDZ57" s="16"/>
      <c r="VED57" s="47"/>
      <c r="VEE57" s="16"/>
      <c r="VEI57" s="47"/>
      <c r="VEJ57" s="16"/>
      <c r="VEN57" s="47"/>
      <c r="VEO57" s="16"/>
      <c r="VES57" s="47"/>
      <c r="VET57" s="16"/>
      <c r="VEX57" s="47"/>
      <c r="VEY57" s="16"/>
      <c r="VFC57" s="47"/>
      <c r="VFD57" s="16"/>
      <c r="VFH57" s="47"/>
      <c r="VFI57" s="16"/>
      <c r="VFM57" s="47"/>
      <c r="VFN57" s="16"/>
      <c r="VFR57" s="47"/>
      <c r="VFS57" s="16"/>
      <c r="VFW57" s="47"/>
      <c r="VFX57" s="16"/>
      <c r="VGB57" s="47"/>
      <c r="VGC57" s="16"/>
      <c r="VGG57" s="47"/>
      <c r="VGH57" s="16"/>
      <c r="VGL57" s="47"/>
      <c r="VGM57" s="16"/>
      <c r="VGQ57" s="47"/>
      <c r="VGR57" s="16"/>
      <c r="VGV57" s="47"/>
      <c r="VGW57" s="16"/>
      <c r="VHA57" s="47"/>
      <c r="VHB57" s="16"/>
      <c r="VHF57" s="47"/>
      <c r="VHG57" s="16"/>
      <c r="VHK57" s="47"/>
      <c r="VHL57" s="16"/>
      <c r="VHP57" s="47"/>
      <c r="VHQ57" s="16"/>
      <c r="VHU57" s="47"/>
      <c r="VHV57" s="16"/>
      <c r="VHZ57" s="47"/>
      <c r="VIA57" s="16"/>
      <c r="VIE57" s="47"/>
      <c r="VIF57" s="16"/>
      <c r="VIJ57" s="47"/>
      <c r="VIK57" s="16"/>
      <c r="VIO57" s="47"/>
      <c r="VIP57" s="16"/>
      <c r="VIT57" s="47"/>
      <c r="VIU57" s="16"/>
      <c r="VIY57" s="47"/>
      <c r="VIZ57" s="16"/>
      <c r="VJD57" s="47"/>
      <c r="VJE57" s="16"/>
      <c r="VJI57" s="47"/>
      <c r="VJJ57" s="16"/>
      <c r="VJN57" s="47"/>
      <c r="VJO57" s="16"/>
      <c r="VJS57" s="47"/>
      <c r="VJT57" s="16"/>
      <c r="VJX57" s="47"/>
      <c r="VJY57" s="16"/>
      <c r="VKC57" s="47"/>
      <c r="VKD57" s="16"/>
      <c r="VKH57" s="47"/>
      <c r="VKI57" s="16"/>
      <c r="VKM57" s="47"/>
      <c r="VKN57" s="16"/>
      <c r="VKR57" s="47"/>
      <c r="VKS57" s="16"/>
      <c r="VKW57" s="47"/>
      <c r="VKX57" s="16"/>
      <c r="VLB57" s="47"/>
      <c r="VLC57" s="16"/>
      <c r="VLG57" s="47"/>
      <c r="VLH57" s="16"/>
      <c r="VLL57" s="47"/>
      <c r="VLM57" s="16"/>
      <c r="VLQ57" s="47"/>
      <c r="VLR57" s="16"/>
      <c r="VLV57" s="47"/>
      <c r="VLW57" s="16"/>
      <c r="VMA57" s="47"/>
      <c r="VMB57" s="16"/>
      <c r="VMF57" s="47"/>
      <c r="VMG57" s="16"/>
      <c r="VMK57" s="47"/>
      <c r="VML57" s="16"/>
      <c r="VMP57" s="47"/>
      <c r="VMQ57" s="16"/>
      <c r="VMU57" s="47"/>
      <c r="VMV57" s="16"/>
      <c r="VMZ57" s="47"/>
      <c r="VNA57" s="16"/>
      <c r="VNE57" s="47"/>
      <c r="VNF57" s="16"/>
      <c r="VNJ57" s="47"/>
      <c r="VNK57" s="16"/>
      <c r="VNO57" s="47"/>
      <c r="VNP57" s="16"/>
      <c r="VNT57" s="47"/>
      <c r="VNU57" s="16"/>
      <c r="VNY57" s="47"/>
      <c r="VNZ57" s="16"/>
      <c r="VOD57" s="47"/>
      <c r="VOE57" s="16"/>
      <c r="VOI57" s="47"/>
      <c r="VOJ57" s="16"/>
      <c r="VON57" s="47"/>
      <c r="VOO57" s="16"/>
      <c r="VOS57" s="47"/>
      <c r="VOT57" s="16"/>
      <c r="VOX57" s="47"/>
      <c r="VOY57" s="16"/>
      <c r="VPC57" s="47"/>
      <c r="VPD57" s="16"/>
      <c r="VPH57" s="47"/>
      <c r="VPI57" s="16"/>
      <c r="VPM57" s="47"/>
      <c r="VPN57" s="16"/>
      <c r="VPR57" s="47"/>
      <c r="VPS57" s="16"/>
      <c r="VPW57" s="47"/>
      <c r="VPX57" s="16"/>
      <c r="VQB57" s="47"/>
      <c r="VQC57" s="16"/>
      <c r="VQG57" s="47"/>
      <c r="VQH57" s="16"/>
      <c r="VQL57" s="47"/>
      <c r="VQM57" s="16"/>
      <c r="VQQ57" s="47"/>
      <c r="VQR57" s="16"/>
      <c r="VQV57" s="47"/>
      <c r="VQW57" s="16"/>
      <c r="VRA57" s="47"/>
      <c r="VRB57" s="16"/>
      <c r="VRF57" s="47"/>
      <c r="VRG57" s="16"/>
      <c r="VRK57" s="47"/>
      <c r="VRL57" s="16"/>
      <c r="VRP57" s="47"/>
      <c r="VRQ57" s="16"/>
      <c r="VRU57" s="47"/>
      <c r="VRV57" s="16"/>
      <c r="VRZ57" s="47"/>
      <c r="VSA57" s="16"/>
      <c r="VSE57" s="47"/>
      <c r="VSF57" s="16"/>
      <c r="VSJ57" s="47"/>
      <c r="VSK57" s="16"/>
      <c r="VSO57" s="47"/>
      <c r="VSP57" s="16"/>
      <c r="VST57" s="47"/>
      <c r="VSU57" s="16"/>
      <c r="VSY57" s="47"/>
      <c r="VSZ57" s="16"/>
      <c r="VTD57" s="47"/>
      <c r="VTE57" s="16"/>
      <c r="VTI57" s="47"/>
      <c r="VTJ57" s="16"/>
      <c r="VTN57" s="47"/>
      <c r="VTO57" s="16"/>
      <c r="VTS57" s="47"/>
      <c r="VTT57" s="16"/>
      <c r="VTX57" s="47"/>
      <c r="VTY57" s="16"/>
      <c r="VUC57" s="47"/>
      <c r="VUD57" s="16"/>
      <c r="VUH57" s="47"/>
      <c r="VUI57" s="16"/>
      <c r="VUM57" s="47"/>
      <c r="VUN57" s="16"/>
      <c r="VUR57" s="47"/>
      <c r="VUS57" s="16"/>
      <c r="VUW57" s="47"/>
      <c r="VUX57" s="16"/>
      <c r="VVB57" s="47"/>
      <c r="VVC57" s="16"/>
      <c r="VVG57" s="47"/>
      <c r="VVH57" s="16"/>
      <c r="VVL57" s="47"/>
      <c r="VVM57" s="16"/>
      <c r="VVQ57" s="47"/>
      <c r="VVR57" s="16"/>
      <c r="VVV57" s="47"/>
      <c r="VVW57" s="16"/>
      <c r="VWA57" s="47"/>
      <c r="VWB57" s="16"/>
      <c r="VWF57" s="47"/>
      <c r="VWG57" s="16"/>
      <c r="VWK57" s="47"/>
      <c r="VWL57" s="16"/>
      <c r="VWP57" s="47"/>
      <c r="VWQ57" s="16"/>
      <c r="VWU57" s="47"/>
      <c r="VWV57" s="16"/>
      <c r="VWZ57" s="47"/>
      <c r="VXA57" s="16"/>
      <c r="VXE57" s="47"/>
      <c r="VXF57" s="16"/>
      <c r="VXJ57" s="47"/>
      <c r="VXK57" s="16"/>
      <c r="VXO57" s="47"/>
      <c r="VXP57" s="16"/>
      <c r="VXT57" s="47"/>
      <c r="VXU57" s="16"/>
      <c r="VXY57" s="47"/>
      <c r="VXZ57" s="16"/>
      <c r="VYD57" s="47"/>
      <c r="VYE57" s="16"/>
      <c r="VYI57" s="47"/>
      <c r="VYJ57" s="16"/>
      <c r="VYN57" s="47"/>
      <c r="VYO57" s="16"/>
      <c r="VYS57" s="47"/>
      <c r="VYT57" s="16"/>
      <c r="VYX57" s="47"/>
      <c r="VYY57" s="16"/>
      <c r="VZC57" s="47"/>
      <c r="VZD57" s="16"/>
      <c r="VZH57" s="47"/>
      <c r="VZI57" s="16"/>
      <c r="VZM57" s="47"/>
      <c r="VZN57" s="16"/>
      <c r="VZR57" s="47"/>
      <c r="VZS57" s="16"/>
      <c r="VZW57" s="47"/>
      <c r="VZX57" s="16"/>
      <c r="WAB57" s="47"/>
      <c r="WAC57" s="16"/>
      <c r="WAG57" s="47"/>
      <c r="WAH57" s="16"/>
      <c r="WAL57" s="47"/>
      <c r="WAM57" s="16"/>
      <c r="WAQ57" s="47"/>
      <c r="WAR57" s="16"/>
      <c r="WAV57" s="47"/>
      <c r="WAW57" s="16"/>
      <c r="WBA57" s="47"/>
      <c r="WBB57" s="16"/>
      <c r="WBF57" s="47"/>
      <c r="WBG57" s="16"/>
      <c r="WBK57" s="47"/>
      <c r="WBL57" s="16"/>
      <c r="WBP57" s="47"/>
      <c r="WBQ57" s="16"/>
      <c r="WBU57" s="47"/>
      <c r="WBV57" s="16"/>
      <c r="WBZ57" s="47"/>
      <c r="WCA57" s="16"/>
      <c r="WCE57" s="47"/>
      <c r="WCF57" s="16"/>
      <c r="WCJ57" s="47"/>
      <c r="WCK57" s="16"/>
      <c r="WCO57" s="47"/>
      <c r="WCP57" s="16"/>
      <c r="WCT57" s="47"/>
      <c r="WCU57" s="16"/>
      <c r="WCY57" s="47"/>
      <c r="WCZ57" s="16"/>
      <c r="WDD57" s="47"/>
      <c r="WDE57" s="16"/>
      <c r="WDI57" s="47"/>
      <c r="WDJ57" s="16"/>
      <c r="WDN57" s="47"/>
      <c r="WDO57" s="16"/>
      <c r="WDS57" s="47"/>
      <c r="WDT57" s="16"/>
      <c r="WDX57" s="47"/>
      <c r="WDY57" s="16"/>
      <c r="WEC57" s="47"/>
      <c r="WED57" s="16"/>
      <c r="WEH57" s="47"/>
      <c r="WEI57" s="16"/>
      <c r="WEM57" s="47"/>
      <c r="WEN57" s="16"/>
      <c r="WER57" s="47"/>
      <c r="WES57" s="16"/>
      <c r="WEW57" s="47"/>
      <c r="WEX57" s="16"/>
      <c r="WFB57" s="47"/>
      <c r="WFC57" s="16"/>
      <c r="WFG57" s="47"/>
      <c r="WFH57" s="16"/>
      <c r="WFL57" s="47"/>
      <c r="WFM57" s="16"/>
      <c r="WFQ57" s="47"/>
      <c r="WFR57" s="16"/>
      <c r="WFV57" s="47"/>
      <c r="WFW57" s="16"/>
      <c r="WGA57" s="47"/>
      <c r="WGB57" s="16"/>
      <c r="WGF57" s="47"/>
      <c r="WGG57" s="16"/>
      <c r="WGK57" s="47"/>
      <c r="WGL57" s="16"/>
      <c r="WGP57" s="47"/>
      <c r="WGQ57" s="16"/>
      <c r="WGU57" s="47"/>
      <c r="WGV57" s="16"/>
      <c r="WGZ57" s="47"/>
      <c r="WHA57" s="16"/>
      <c r="WHE57" s="47"/>
      <c r="WHF57" s="16"/>
      <c r="WHJ57" s="47"/>
      <c r="WHK57" s="16"/>
      <c r="WHO57" s="47"/>
      <c r="WHP57" s="16"/>
      <c r="WHT57" s="47"/>
      <c r="WHU57" s="16"/>
      <c r="WHY57" s="47"/>
      <c r="WHZ57" s="16"/>
      <c r="WID57" s="47"/>
      <c r="WIE57" s="16"/>
      <c r="WII57" s="47"/>
      <c r="WIJ57" s="16"/>
      <c r="WIN57" s="47"/>
      <c r="WIO57" s="16"/>
      <c r="WIS57" s="47"/>
      <c r="WIT57" s="16"/>
      <c r="WIX57" s="47"/>
      <c r="WIY57" s="16"/>
      <c r="WJC57" s="47"/>
      <c r="WJD57" s="16"/>
      <c r="WJH57" s="47"/>
      <c r="WJI57" s="16"/>
      <c r="WJM57" s="47"/>
      <c r="WJN57" s="16"/>
      <c r="WJR57" s="47"/>
      <c r="WJS57" s="16"/>
      <c r="WJW57" s="47"/>
      <c r="WJX57" s="16"/>
      <c r="WKB57" s="47"/>
      <c r="WKC57" s="16"/>
      <c r="WKG57" s="47"/>
      <c r="WKH57" s="16"/>
      <c r="WKL57" s="47"/>
      <c r="WKM57" s="16"/>
      <c r="WKQ57" s="47"/>
      <c r="WKR57" s="16"/>
      <c r="WKV57" s="47"/>
      <c r="WKW57" s="16"/>
      <c r="WLA57" s="47"/>
      <c r="WLB57" s="16"/>
      <c r="WLF57" s="47"/>
      <c r="WLG57" s="16"/>
      <c r="WLK57" s="47"/>
      <c r="WLL57" s="16"/>
      <c r="WLP57" s="47"/>
      <c r="WLQ57" s="16"/>
      <c r="WLU57" s="47"/>
      <c r="WLV57" s="16"/>
      <c r="WLZ57" s="47"/>
      <c r="WMA57" s="16"/>
      <c r="WME57" s="47"/>
      <c r="WMF57" s="16"/>
      <c r="WMJ57" s="47"/>
      <c r="WMK57" s="16"/>
      <c r="WMO57" s="47"/>
      <c r="WMP57" s="16"/>
      <c r="WMT57" s="47"/>
      <c r="WMU57" s="16"/>
      <c r="WMY57" s="47"/>
      <c r="WMZ57" s="16"/>
      <c r="WND57" s="47"/>
      <c r="WNE57" s="16"/>
      <c r="WNI57" s="47"/>
      <c r="WNJ57" s="16"/>
      <c r="WNN57" s="47"/>
      <c r="WNO57" s="16"/>
      <c r="WNS57" s="47"/>
      <c r="WNT57" s="16"/>
      <c r="WNX57" s="47"/>
      <c r="WNY57" s="16"/>
      <c r="WOC57" s="47"/>
      <c r="WOD57" s="16"/>
      <c r="WOH57" s="47"/>
      <c r="WOI57" s="16"/>
      <c r="WOM57" s="47"/>
      <c r="WON57" s="16"/>
      <c r="WOR57" s="47"/>
      <c r="WOS57" s="16"/>
      <c r="WOW57" s="47"/>
      <c r="WOX57" s="16"/>
      <c r="WPB57" s="47"/>
      <c r="WPC57" s="16"/>
      <c r="WPG57" s="47"/>
      <c r="WPH57" s="16"/>
      <c r="WPL57" s="47"/>
      <c r="WPM57" s="16"/>
      <c r="WPQ57" s="47"/>
      <c r="WPR57" s="16"/>
      <c r="WPV57" s="47"/>
      <c r="WPW57" s="16"/>
      <c r="WQA57" s="47"/>
      <c r="WQB57" s="16"/>
      <c r="WQF57" s="47"/>
      <c r="WQG57" s="16"/>
      <c r="WQK57" s="47"/>
      <c r="WQL57" s="16"/>
      <c r="WQP57" s="47"/>
      <c r="WQQ57" s="16"/>
      <c r="WQU57" s="47"/>
      <c r="WQV57" s="16"/>
      <c r="WQZ57" s="47"/>
      <c r="WRA57" s="16"/>
      <c r="WRE57" s="47"/>
      <c r="WRF57" s="16"/>
      <c r="WRJ57" s="47"/>
      <c r="WRK57" s="16"/>
      <c r="WRO57" s="47"/>
      <c r="WRP57" s="16"/>
      <c r="WRT57" s="47"/>
      <c r="WRU57" s="16"/>
      <c r="WRY57" s="47"/>
      <c r="WRZ57" s="16"/>
      <c r="WSD57" s="47"/>
      <c r="WSE57" s="16"/>
      <c r="WSI57" s="47"/>
      <c r="WSJ57" s="16"/>
      <c r="WSN57" s="47"/>
      <c r="WSO57" s="16"/>
      <c r="WSS57" s="47"/>
      <c r="WST57" s="16"/>
      <c r="WSX57" s="47"/>
      <c r="WSY57" s="16"/>
      <c r="WTC57" s="47"/>
      <c r="WTD57" s="16"/>
      <c r="WTH57" s="47"/>
      <c r="WTI57" s="16"/>
      <c r="WTM57" s="47"/>
      <c r="WTN57" s="16"/>
      <c r="WTR57" s="47"/>
      <c r="WTS57" s="16"/>
      <c r="WTW57" s="47"/>
      <c r="WTX57" s="16"/>
      <c r="WUB57" s="47"/>
      <c r="WUC57" s="16"/>
      <c r="WUG57" s="47"/>
      <c r="WUH57" s="16"/>
      <c r="WUL57" s="47"/>
      <c r="WUM57" s="16"/>
      <c r="WUQ57" s="47"/>
      <c r="WUR57" s="16"/>
      <c r="WUV57" s="47"/>
      <c r="WUW57" s="16"/>
      <c r="WVA57" s="47"/>
      <c r="WVB57" s="16"/>
      <c r="WVF57" s="47"/>
      <c r="WVG57" s="16"/>
      <c r="WVK57" s="47"/>
      <c r="WVL57" s="16"/>
      <c r="WVP57" s="47"/>
      <c r="WVQ57" s="16"/>
      <c r="WVU57" s="47"/>
      <c r="WVV57" s="16"/>
      <c r="WVZ57" s="47"/>
      <c r="WWA57" s="16"/>
      <c r="WWE57" s="47"/>
      <c r="WWF57" s="16"/>
      <c r="WWJ57" s="47"/>
      <c r="WWK57" s="16"/>
      <c r="WWO57" s="47"/>
      <c r="WWP57" s="16"/>
      <c r="WWT57" s="47"/>
      <c r="WWU57" s="16"/>
      <c r="WWY57" s="47"/>
      <c r="WWZ57" s="16"/>
      <c r="WXD57" s="47"/>
      <c r="WXE57" s="16"/>
      <c r="WXI57" s="47"/>
      <c r="WXJ57" s="16"/>
      <c r="WXN57" s="47"/>
      <c r="WXO57" s="16"/>
      <c r="WXS57" s="47"/>
      <c r="WXT57" s="16"/>
      <c r="WXX57" s="47"/>
      <c r="WXY57" s="16"/>
      <c r="WYC57" s="47"/>
      <c r="WYD57" s="16"/>
      <c r="WYH57" s="47"/>
      <c r="WYI57" s="16"/>
      <c r="WYM57" s="47"/>
      <c r="WYN57" s="16"/>
      <c r="WYR57" s="47"/>
      <c r="WYS57" s="16"/>
      <c r="WYW57" s="47"/>
      <c r="WYX57" s="16"/>
      <c r="WZB57" s="47"/>
      <c r="WZC57" s="16"/>
      <c r="WZG57" s="47"/>
      <c r="WZH57" s="16"/>
      <c r="WZL57" s="47"/>
      <c r="WZM57" s="16"/>
      <c r="WZQ57" s="47"/>
      <c r="WZR57" s="16"/>
      <c r="WZV57" s="47"/>
      <c r="WZW57" s="16"/>
      <c r="XAA57" s="47"/>
      <c r="XAB57" s="16"/>
      <c r="XAF57" s="47"/>
      <c r="XAG57" s="16"/>
      <c r="XAK57" s="47"/>
      <c r="XAL57" s="16"/>
      <c r="XAP57" s="47"/>
      <c r="XAQ57" s="16"/>
      <c r="XAU57" s="47"/>
      <c r="XAV57" s="16"/>
      <c r="XAZ57" s="47"/>
      <c r="XBA57" s="16"/>
      <c r="XBE57" s="47"/>
      <c r="XBF57" s="16"/>
      <c r="XBJ57" s="47"/>
      <c r="XBK57" s="16"/>
      <c r="XBO57" s="47"/>
      <c r="XBP57" s="16"/>
      <c r="XBT57" s="47"/>
      <c r="XBU57" s="16"/>
      <c r="XBY57" s="47"/>
      <c r="XBZ57" s="16"/>
      <c r="XCD57" s="47"/>
      <c r="XCE57" s="16"/>
      <c r="XCI57" s="47"/>
      <c r="XCJ57" s="16"/>
      <c r="XCN57" s="47"/>
      <c r="XCO57" s="16"/>
      <c r="XCS57" s="47"/>
      <c r="XCT57" s="16"/>
      <c r="XCX57" s="47"/>
      <c r="XCY57" s="16"/>
      <c r="XDC57" s="47"/>
      <c r="XDD57" s="16"/>
      <c r="XDH57" s="47"/>
      <c r="XDI57" s="16"/>
      <c r="XDM57" s="47"/>
      <c r="XDN57" s="16"/>
      <c r="XDR57" s="47"/>
      <c r="XDS57" s="16"/>
      <c r="XDW57" s="47"/>
      <c r="XDX57" s="16"/>
      <c r="XEB57" s="47"/>
      <c r="XEC57" s="16"/>
      <c r="XEG57" s="47"/>
      <c r="XEH57" s="16"/>
      <c r="XEL57" s="47"/>
      <c r="XEM57" s="16"/>
      <c r="XEQ57" s="47"/>
      <c r="XER57" s="16"/>
      <c r="XEV57" s="47"/>
      <c r="XEW57" s="16"/>
      <c r="XFA57" s="47"/>
      <c r="XFB57" s="16"/>
    </row>
    <row r="58" spans="1:1022 1026:2047 2051:3072 3076:5117 5121:6142 6146:7167 7171:8192 8196:10237 10241:11262 11266:12287 12291:13312 13316:15357 15361:16382" s="34" customFormat="1" x14ac:dyDescent="0.2">
      <c r="A58" s="47"/>
      <c r="K58" s="47"/>
      <c r="L58" s="16"/>
      <c r="P58" s="47"/>
      <c r="Q58" s="16"/>
      <c r="U58" s="47"/>
      <c r="V58" s="16"/>
      <c r="Z58" s="47"/>
      <c r="AA58" s="16"/>
      <c r="AE58" s="47"/>
      <c r="AF58" s="16"/>
      <c r="AJ58" s="47"/>
      <c r="AK58" s="16"/>
      <c r="AO58" s="47"/>
      <c r="AP58" s="16"/>
      <c r="AT58" s="47"/>
      <c r="AU58" s="16"/>
      <c r="AY58" s="47"/>
      <c r="AZ58" s="16"/>
      <c r="BD58" s="47"/>
      <c r="BE58" s="16"/>
      <c r="BI58" s="47"/>
      <c r="BJ58" s="16"/>
      <c r="BN58" s="47"/>
      <c r="BO58" s="16"/>
      <c r="BS58" s="47"/>
      <c r="BT58" s="16"/>
      <c r="BX58" s="47"/>
      <c r="BY58" s="16"/>
      <c r="CC58" s="47"/>
      <c r="CD58" s="16"/>
      <c r="CH58" s="47"/>
      <c r="CI58" s="16"/>
      <c r="CM58" s="47"/>
      <c r="CN58" s="16"/>
      <c r="CR58" s="47"/>
      <c r="CS58" s="16"/>
      <c r="CW58" s="47"/>
      <c r="CX58" s="16"/>
      <c r="DB58" s="47"/>
      <c r="DC58" s="16"/>
      <c r="DG58" s="47"/>
      <c r="DH58" s="16"/>
      <c r="DL58" s="47"/>
      <c r="DM58" s="16"/>
      <c r="DQ58" s="47"/>
      <c r="DR58" s="16"/>
      <c r="DV58" s="47"/>
      <c r="DW58" s="16"/>
      <c r="EA58" s="47"/>
      <c r="EB58" s="16"/>
      <c r="EF58" s="47"/>
      <c r="EG58" s="16"/>
      <c r="EK58" s="47"/>
      <c r="EL58" s="16"/>
      <c r="EP58" s="47"/>
      <c r="EQ58" s="16"/>
      <c r="EU58" s="47"/>
      <c r="EV58" s="16"/>
      <c r="EZ58" s="47"/>
      <c r="FA58" s="16"/>
      <c r="FE58" s="47"/>
      <c r="FF58" s="16"/>
      <c r="FJ58" s="47"/>
      <c r="FK58" s="16"/>
      <c r="FO58" s="47"/>
      <c r="FP58" s="16"/>
      <c r="FT58" s="47"/>
      <c r="FU58" s="16"/>
      <c r="FY58" s="47"/>
      <c r="FZ58" s="16"/>
      <c r="GD58" s="47"/>
      <c r="GE58" s="16"/>
      <c r="GI58" s="47"/>
      <c r="GJ58" s="16"/>
      <c r="GN58" s="47"/>
      <c r="GO58" s="16"/>
      <c r="GS58" s="47"/>
      <c r="GT58" s="16"/>
      <c r="GX58" s="47"/>
      <c r="GY58" s="16"/>
      <c r="HC58" s="47"/>
      <c r="HD58" s="16"/>
      <c r="HH58" s="47"/>
      <c r="HI58" s="16"/>
      <c r="HM58" s="47"/>
      <c r="HN58" s="16"/>
      <c r="HR58" s="47"/>
      <c r="HS58" s="16"/>
      <c r="HW58" s="47"/>
      <c r="HX58" s="16"/>
      <c r="IB58" s="47"/>
      <c r="IC58" s="16"/>
      <c r="IG58" s="47"/>
      <c r="IH58" s="16"/>
      <c r="IL58" s="47"/>
      <c r="IM58" s="16"/>
      <c r="IQ58" s="47"/>
      <c r="IR58" s="16"/>
      <c r="IV58" s="47"/>
      <c r="IW58" s="16"/>
      <c r="JA58" s="47"/>
      <c r="JB58" s="16"/>
      <c r="JF58" s="47"/>
      <c r="JG58" s="16"/>
      <c r="JK58" s="47"/>
      <c r="JL58" s="16"/>
      <c r="JP58" s="47"/>
      <c r="JQ58" s="16"/>
      <c r="JU58" s="47"/>
      <c r="JV58" s="16"/>
      <c r="JZ58" s="47"/>
      <c r="KA58" s="16"/>
      <c r="KE58" s="47"/>
      <c r="KF58" s="16"/>
      <c r="KJ58" s="47"/>
      <c r="KK58" s="16"/>
      <c r="KO58" s="47"/>
      <c r="KP58" s="16"/>
      <c r="KT58" s="47"/>
      <c r="KU58" s="16"/>
      <c r="KY58" s="47"/>
      <c r="KZ58" s="16"/>
      <c r="LD58" s="47"/>
      <c r="LE58" s="16"/>
      <c r="LI58" s="47"/>
      <c r="LJ58" s="16"/>
      <c r="LN58" s="47"/>
      <c r="LO58" s="16"/>
      <c r="LS58" s="47"/>
      <c r="LT58" s="16"/>
      <c r="LX58" s="47"/>
      <c r="LY58" s="16"/>
      <c r="MC58" s="47"/>
      <c r="MD58" s="16"/>
      <c r="MH58" s="47"/>
      <c r="MI58" s="16"/>
      <c r="MM58" s="47"/>
      <c r="MN58" s="16"/>
      <c r="MR58" s="47"/>
      <c r="MS58" s="16"/>
      <c r="MW58" s="47"/>
      <c r="MX58" s="16"/>
      <c r="NB58" s="47"/>
      <c r="NC58" s="16"/>
      <c r="NG58" s="47"/>
      <c r="NH58" s="16"/>
      <c r="NL58" s="47"/>
      <c r="NM58" s="16"/>
      <c r="NQ58" s="47"/>
      <c r="NR58" s="16"/>
      <c r="NV58" s="47"/>
      <c r="NW58" s="16"/>
      <c r="OA58" s="47"/>
      <c r="OB58" s="16"/>
      <c r="OF58" s="47"/>
      <c r="OG58" s="16"/>
      <c r="OK58" s="47"/>
      <c r="OL58" s="16"/>
      <c r="OP58" s="47"/>
      <c r="OQ58" s="16"/>
      <c r="OU58" s="47"/>
      <c r="OV58" s="16"/>
      <c r="OZ58" s="47"/>
      <c r="PA58" s="16"/>
      <c r="PE58" s="47"/>
      <c r="PF58" s="16"/>
      <c r="PJ58" s="47"/>
      <c r="PK58" s="16"/>
      <c r="PO58" s="47"/>
      <c r="PP58" s="16"/>
      <c r="PT58" s="47"/>
      <c r="PU58" s="16"/>
      <c r="PY58" s="47"/>
      <c r="PZ58" s="16"/>
      <c r="QD58" s="47"/>
      <c r="QE58" s="16"/>
      <c r="QI58" s="47"/>
      <c r="QJ58" s="16"/>
      <c r="QN58" s="47"/>
      <c r="QO58" s="16"/>
      <c r="QS58" s="47"/>
      <c r="QT58" s="16"/>
      <c r="QX58" s="47"/>
      <c r="QY58" s="16"/>
      <c r="RC58" s="47"/>
      <c r="RD58" s="16"/>
      <c r="RH58" s="47"/>
      <c r="RI58" s="16"/>
      <c r="RM58" s="47"/>
      <c r="RN58" s="16"/>
      <c r="RR58" s="47"/>
      <c r="RS58" s="16"/>
      <c r="RW58" s="47"/>
      <c r="RX58" s="16"/>
      <c r="SB58" s="47"/>
      <c r="SC58" s="16"/>
      <c r="SG58" s="47"/>
      <c r="SH58" s="16"/>
      <c r="SL58" s="47"/>
      <c r="SM58" s="16"/>
      <c r="SQ58" s="47"/>
      <c r="SR58" s="16"/>
      <c r="SV58" s="47"/>
      <c r="SW58" s="16"/>
      <c r="TA58" s="47"/>
      <c r="TB58" s="16"/>
      <c r="TF58" s="47"/>
      <c r="TG58" s="16"/>
      <c r="TK58" s="47"/>
      <c r="TL58" s="16"/>
      <c r="TP58" s="47"/>
      <c r="TQ58" s="16"/>
      <c r="TU58" s="47"/>
      <c r="TV58" s="16"/>
      <c r="TZ58" s="47"/>
      <c r="UA58" s="16"/>
      <c r="UE58" s="47"/>
      <c r="UF58" s="16"/>
      <c r="UJ58" s="47"/>
      <c r="UK58" s="16"/>
      <c r="UO58" s="47"/>
      <c r="UP58" s="16"/>
      <c r="UT58" s="47"/>
      <c r="UU58" s="16"/>
      <c r="UY58" s="47"/>
      <c r="UZ58" s="16"/>
      <c r="VD58" s="47"/>
      <c r="VE58" s="16"/>
      <c r="VI58" s="47"/>
      <c r="VJ58" s="16"/>
      <c r="VN58" s="47"/>
      <c r="VO58" s="16"/>
      <c r="VS58" s="47"/>
      <c r="VT58" s="16"/>
      <c r="VX58" s="47"/>
      <c r="VY58" s="16"/>
      <c r="WC58" s="47"/>
      <c r="WD58" s="16"/>
      <c r="WH58" s="47"/>
      <c r="WI58" s="16"/>
      <c r="WM58" s="47"/>
      <c r="WN58" s="16"/>
      <c r="WR58" s="47"/>
      <c r="WS58" s="16"/>
      <c r="WW58" s="47"/>
      <c r="WX58" s="16"/>
      <c r="XB58" s="47"/>
      <c r="XC58" s="16"/>
      <c r="XG58" s="47"/>
      <c r="XH58" s="16"/>
      <c r="XL58" s="47"/>
      <c r="XM58" s="16"/>
      <c r="XQ58" s="47"/>
      <c r="XR58" s="16"/>
      <c r="XV58" s="47"/>
      <c r="XW58" s="16"/>
      <c r="YA58" s="47"/>
      <c r="YB58" s="16"/>
      <c r="YF58" s="47"/>
      <c r="YG58" s="16"/>
      <c r="YK58" s="47"/>
      <c r="YL58" s="16"/>
      <c r="YP58" s="47"/>
      <c r="YQ58" s="16"/>
      <c r="YU58" s="47"/>
      <c r="YV58" s="16"/>
      <c r="YZ58" s="47"/>
      <c r="ZA58" s="16"/>
      <c r="ZE58" s="47"/>
      <c r="ZF58" s="16"/>
      <c r="ZJ58" s="47"/>
      <c r="ZK58" s="16"/>
      <c r="ZO58" s="47"/>
      <c r="ZP58" s="16"/>
      <c r="ZT58" s="47"/>
      <c r="ZU58" s="16"/>
      <c r="ZY58" s="47"/>
      <c r="ZZ58" s="16"/>
      <c r="AAD58" s="47"/>
      <c r="AAE58" s="16"/>
      <c r="AAI58" s="47"/>
      <c r="AAJ58" s="16"/>
      <c r="AAN58" s="47"/>
      <c r="AAO58" s="16"/>
      <c r="AAS58" s="47"/>
      <c r="AAT58" s="16"/>
      <c r="AAX58" s="47"/>
      <c r="AAY58" s="16"/>
      <c r="ABC58" s="47"/>
      <c r="ABD58" s="16"/>
      <c r="ABH58" s="47"/>
      <c r="ABI58" s="16"/>
      <c r="ABM58" s="47"/>
      <c r="ABN58" s="16"/>
      <c r="ABR58" s="47"/>
      <c r="ABS58" s="16"/>
      <c r="ABW58" s="47"/>
      <c r="ABX58" s="16"/>
      <c r="ACB58" s="47"/>
      <c r="ACC58" s="16"/>
      <c r="ACG58" s="47"/>
      <c r="ACH58" s="16"/>
      <c r="ACL58" s="47"/>
      <c r="ACM58" s="16"/>
      <c r="ACQ58" s="47"/>
      <c r="ACR58" s="16"/>
      <c r="ACV58" s="47"/>
      <c r="ACW58" s="16"/>
      <c r="ADA58" s="47"/>
      <c r="ADB58" s="16"/>
      <c r="ADF58" s="47"/>
      <c r="ADG58" s="16"/>
      <c r="ADK58" s="47"/>
      <c r="ADL58" s="16"/>
      <c r="ADP58" s="47"/>
      <c r="ADQ58" s="16"/>
      <c r="ADU58" s="47"/>
      <c r="ADV58" s="16"/>
      <c r="ADZ58" s="47"/>
      <c r="AEA58" s="16"/>
      <c r="AEE58" s="47"/>
      <c r="AEF58" s="16"/>
      <c r="AEJ58" s="47"/>
      <c r="AEK58" s="16"/>
      <c r="AEO58" s="47"/>
      <c r="AEP58" s="16"/>
      <c r="AET58" s="47"/>
      <c r="AEU58" s="16"/>
      <c r="AEY58" s="47"/>
      <c r="AEZ58" s="16"/>
      <c r="AFD58" s="47"/>
      <c r="AFE58" s="16"/>
      <c r="AFI58" s="47"/>
      <c r="AFJ58" s="16"/>
      <c r="AFN58" s="47"/>
      <c r="AFO58" s="16"/>
      <c r="AFS58" s="47"/>
      <c r="AFT58" s="16"/>
      <c r="AFX58" s="47"/>
      <c r="AFY58" s="16"/>
      <c r="AGC58" s="47"/>
      <c r="AGD58" s="16"/>
      <c r="AGH58" s="47"/>
      <c r="AGI58" s="16"/>
      <c r="AGM58" s="47"/>
      <c r="AGN58" s="16"/>
      <c r="AGR58" s="47"/>
      <c r="AGS58" s="16"/>
      <c r="AGW58" s="47"/>
      <c r="AGX58" s="16"/>
      <c r="AHB58" s="47"/>
      <c r="AHC58" s="16"/>
      <c r="AHG58" s="47"/>
      <c r="AHH58" s="16"/>
      <c r="AHL58" s="47"/>
      <c r="AHM58" s="16"/>
      <c r="AHQ58" s="47"/>
      <c r="AHR58" s="16"/>
      <c r="AHV58" s="47"/>
      <c r="AHW58" s="16"/>
      <c r="AIA58" s="47"/>
      <c r="AIB58" s="16"/>
      <c r="AIF58" s="47"/>
      <c r="AIG58" s="16"/>
      <c r="AIK58" s="47"/>
      <c r="AIL58" s="16"/>
      <c r="AIP58" s="47"/>
      <c r="AIQ58" s="16"/>
      <c r="AIU58" s="47"/>
      <c r="AIV58" s="16"/>
      <c r="AIZ58" s="47"/>
      <c r="AJA58" s="16"/>
      <c r="AJE58" s="47"/>
      <c r="AJF58" s="16"/>
      <c r="AJJ58" s="47"/>
      <c r="AJK58" s="16"/>
      <c r="AJO58" s="47"/>
      <c r="AJP58" s="16"/>
      <c r="AJT58" s="47"/>
      <c r="AJU58" s="16"/>
      <c r="AJY58" s="47"/>
      <c r="AJZ58" s="16"/>
      <c r="AKD58" s="47"/>
      <c r="AKE58" s="16"/>
      <c r="AKI58" s="47"/>
      <c r="AKJ58" s="16"/>
      <c r="AKN58" s="47"/>
      <c r="AKO58" s="16"/>
      <c r="AKS58" s="47"/>
      <c r="AKT58" s="16"/>
      <c r="AKX58" s="47"/>
      <c r="AKY58" s="16"/>
      <c r="ALC58" s="47"/>
      <c r="ALD58" s="16"/>
      <c r="ALH58" s="47"/>
      <c r="ALI58" s="16"/>
      <c r="ALM58" s="47"/>
      <c r="ALN58" s="16"/>
      <c r="ALR58" s="47"/>
      <c r="ALS58" s="16"/>
      <c r="ALW58" s="47"/>
      <c r="ALX58" s="16"/>
      <c r="AMB58" s="47"/>
      <c r="AMC58" s="16"/>
      <c r="AMG58" s="47"/>
      <c r="AMH58" s="16"/>
      <c r="AML58" s="47"/>
      <c r="AMM58" s="16"/>
      <c r="AMQ58" s="47"/>
      <c r="AMR58" s="16"/>
      <c r="AMV58" s="47"/>
      <c r="AMW58" s="16"/>
      <c r="ANA58" s="47"/>
      <c r="ANB58" s="16"/>
      <c r="ANF58" s="47"/>
      <c r="ANG58" s="16"/>
      <c r="ANK58" s="47"/>
      <c r="ANL58" s="16"/>
      <c r="ANP58" s="47"/>
      <c r="ANQ58" s="16"/>
      <c r="ANU58" s="47"/>
      <c r="ANV58" s="16"/>
      <c r="ANZ58" s="47"/>
      <c r="AOA58" s="16"/>
      <c r="AOE58" s="47"/>
      <c r="AOF58" s="16"/>
      <c r="AOJ58" s="47"/>
      <c r="AOK58" s="16"/>
      <c r="AOO58" s="47"/>
      <c r="AOP58" s="16"/>
      <c r="AOT58" s="47"/>
      <c r="AOU58" s="16"/>
      <c r="AOY58" s="47"/>
      <c r="AOZ58" s="16"/>
      <c r="APD58" s="47"/>
      <c r="APE58" s="16"/>
      <c r="API58" s="47"/>
      <c r="APJ58" s="16"/>
      <c r="APN58" s="47"/>
      <c r="APO58" s="16"/>
      <c r="APS58" s="47"/>
      <c r="APT58" s="16"/>
      <c r="APX58" s="47"/>
      <c r="APY58" s="16"/>
      <c r="AQC58" s="47"/>
      <c r="AQD58" s="16"/>
      <c r="AQH58" s="47"/>
      <c r="AQI58" s="16"/>
      <c r="AQM58" s="47"/>
      <c r="AQN58" s="16"/>
      <c r="AQR58" s="47"/>
      <c r="AQS58" s="16"/>
      <c r="AQW58" s="47"/>
      <c r="AQX58" s="16"/>
      <c r="ARB58" s="47"/>
      <c r="ARC58" s="16"/>
      <c r="ARG58" s="47"/>
      <c r="ARH58" s="16"/>
      <c r="ARL58" s="47"/>
      <c r="ARM58" s="16"/>
      <c r="ARQ58" s="47"/>
      <c r="ARR58" s="16"/>
      <c r="ARV58" s="47"/>
      <c r="ARW58" s="16"/>
      <c r="ASA58" s="47"/>
      <c r="ASB58" s="16"/>
      <c r="ASF58" s="47"/>
      <c r="ASG58" s="16"/>
      <c r="ASK58" s="47"/>
      <c r="ASL58" s="16"/>
      <c r="ASP58" s="47"/>
      <c r="ASQ58" s="16"/>
      <c r="ASU58" s="47"/>
      <c r="ASV58" s="16"/>
      <c r="ASZ58" s="47"/>
      <c r="ATA58" s="16"/>
      <c r="ATE58" s="47"/>
      <c r="ATF58" s="16"/>
      <c r="ATJ58" s="47"/>
      <c r="ATK58" s="16"/>
      <c r="ATO58" s="47"/>
      <c r="ATP58" s="16"/>
      <c r="ATT58" s="47"/>
      <c r="ATU58" s="16"/>
      <c r="ATY58" s="47"/>
      <c r="ATZ58" s="16"/>
      <c r="AUD58" s="47"/>
      <c r="AUE58" s="16"/>
      <c r="AUI58" s="47"/>
      <c r="AUJ58" s="16"/>
      <c r="AUN58" s="47"/>
      <c r="AUO58" s="16"/>
      <c r="AUS58" s="47"/>
      <c r="AUT58" s="16"/>
      <c r="AUX58" s="47"/>
      <c r="AUY58" s="16"/>
      <c r="AVC58" s="47"/>
      <c r="AVD58" s="16"/>
      <c r="AVH58" s="47"/>
      <c r="AVI58" s="16"/>
      <c r="AVM58" s="47"/>
      <c r="AVN58" s="16"/>
      <c r="AVR58" s="47"/>
      <c r="AVS58" s="16"/>
      <c r="AVW58" s="47"/>
      <c r="AVX58" s="16"/>
      <c r="AWB58" s="47"/>
      <c r="AWC58" s="16"/>
      <c r="AWG58" s="47"/>
      <c r="AWH58" s="16"/>
      <c r="AWL58" s="47"/>
      <c r="AWM58" s="16"/>
      <c r="AWQ58" s="47"/>
      <c r="AWR58" s="16"/>
      <c r="AWV58" s="47"/>
      <c r="AWW58" s="16"/>
      <c r="AXA58" s="47"/>
      <c r="AXB58" s="16"/>
      <c r="AXF58" s="47"/>
      <c r="AXG58" s="16"/>
      <c r="AXK58" s="47"/>
      <c r="AXL58" s="16"/>
      <c r="AXP58" s="47"/>
      <c r="AXQ58" s="16"/>
      <c r="AXU58" s="47"/>
      <c r="AXV58" s="16"/>
      <c r="AXZ58" s="47"/>
      <c r="AYA58" s="16"/>
      <c r="AYE58" s="47"/>
      <c r="AYF58" s="16"/>
      <c r="AYJ58" s="47"/>
      <c r="AYK58" s="16"/>
      <c r="AYO58" s="47"/>
      <c r="AYP58" s="16"/>
      <c r="AYT58" s="47"/>
      <c r="AYU58" s="16"/>
      <c r="AYY58" s="47"/>
      <c r="AYZ58" s="16"/>
      <c r="AZD58" s="47"/>
      <c r="AZE58" s="16"/>
      <c r="AZI58" s="47"/>
      <c r="AZJ58" s="16"/>
      <c r="AZN58" s="47"/>
      <c r="AZO58" s="16"/>
      <c r="AZS58" s="47"/>
      <c r="AZT58" s="16"/>
      <c r="AZX58" s="47"/>
      <c r="AZY58" s="16"/>
      <c r="BAC58" s="47"/>
      <c r="BAD58" s="16"/>
      <c r="BAH58" s="47"/>
      <c r="BAI58" s="16"/>
      <c r="BAM58" s="47"/>
      <c r="BAN58" s="16"/>
      <c r="BAR58" s="47"/>
      <c r="BAS58" s="16"/>
      <c r="BAW58" s="47"/>
      <c r="BAX58" s="16"/>
      <c r="BBB58" s="47"/>
      <c r="BBC58" s="16"/>
      <c r="BBG58" s="47"/>
      <c r="BBH58" s="16"/>
      <c r="BBL58" s="47"/>
      <c r="BBM58" s="16"/>
      <c r="BBQ58" s="47"/>
      <c r="BBR58" s="16"/>
      <c r="BBV58" s="47"/>
      <c r="BBW58" s="16"/>
      <c r="BCA58" s="47"/>
      <c r="BCB58" s="16"/>
      <c r="BCF58" s="47"/>
      <c r="BCG58" s="16"/>
      <c r="BCK58" s="47"/>
      <c r="BCL58" s="16"/>
      <c r="BCP58" s="47"/>
      <c r="BCQ58" s="16"/>
      <c r="BCU58" s="47"/>
      <c r="BCV58" s="16"/>
      <c r="BCZ58" s="47"/>
      <c r="BDA58" s="16"/>
      <c r="BDE58" s="47"/>
      <c r="BDF58" s="16"/>
      <c r="BDJ58" s="47"/>
      <c r="BDK58" s="16"/>
      <c r="BDO58" s="47"/>
      <c r="BDP58" s="16"/>
      <c r="BDT58" s="47"/>
      <c r="BDU58" s="16"/>
      <c r="BDY58" s="47"/>
      <c r="BDZ58" s="16"/>
      <c r="BED58" s="47"/>
      <c r="BEE58" s="16"/>
      <c r="BEI58" s="47"/>
      <c r="BEJ58" s="16"/>
      <c r="BEN58" s="47"/>
      <c r="BEO58" s="16"/>
      <c r="BES58" s="47"/>
      <c r="BET58" s="16"/>
      <c r="BEX58" s="47"/>
      <c r="BEY58" s="16"/>
      <c r="BFC58" s="47"/>
      <c r="BFD58" s="16"/>
      <c r="BFH58" s="47"/>
      <c r="BFI58" s="16"/>
      <c r="BFM58" s="47"/>
      <c r="BFN58" s="16"/>
      <c r="BFR58" s="47"/>
      <c r="BFS58" s="16"/>
      <c r="BFW58" s="47"/>
      <c r="BFX58" s="16"/>
      <c r="BGB58" s="47"/>
      <c r="BGC58" s="16"/>
      <c r="BGG58" s="47"/>
      <c r="BGH58" s="16"/>
      <c r="BGL58" s="47"/>
      <c r="BGM58" s="16"/>
      <c r="BGQ58" s="47"/>
      <c r="BGR58" s="16"/>
      <c r="BGV58" s="47"/>
      <c r="BGW58" s="16"/>
      <c r="BHA58" s="47"/>
      <c r="BHB58" s="16"/>
      <c r="BHF58" s="47"/>
      <c r="BHG58" s="16"/>
      <c r="BHK58" s="47"/>
      <c r="BHL58" s="16"/>
      <c r="BHP58" s="47"/>
      <c r="BHQ58" s="16"/>
      <c r="BHU58" s="47"/>
      <c r="BHV58" s="16"/>
      <c r="BHZ58" s="47"/>
      <c r="BIA58" s="16"/>
      <c r="BIE58" s="47"/>
      <c r="BIF58" s="16"/>
      <c r="BIJ58" s="47"/>
      <c r="BIK58" s="16"/>
      <c r="BIO58" s="47"/>
      <c r="BIP58" s="16"/>
      <c r="BIT58" s="47"/>
      <c r="BIU58" s="16"/>
      <c r="BIY58" s="47"/>
      <c r="BIZ58" s="16"/>
      <c r="BJD58" s="47"/>
      <c r="BJE58" s="16"/>
      <c r="BJI58" s="47"/>
      <c r="BJJ58" s="16"/>
      <c r="BJN58" s="47"/>
      <c r="BJO58" s="16"/>
      <c r="BJS58" s="47"/>
      <c r="BJT58" s="16"/>
      <c r="BJX58" s="47"/>
      <c r="BJY58" s="16"/>
      <c r="BKC58" s="47"/>
      <c r="BKD58" s="16"/>
      <c r="BKH58" s="47"/>
      <c r="BKI58" s="16"/>
      <c r="BKM58" s="47"/>
      <c r="BKN58" s="16"/>
      <c r="BKR58" s="47"/>
      <c r="BKS58" s="16"/>
      <c r="BKW58" s="47"/>
      <c r="BKX58" s="16"/>
      <c r="BLB58" s="47"/>
      <c r="BLC58" s="16"/>
      <c r="BLG58" s="47"/>
      <c r="BLH58" s="16"/>
      <c r="BLL58" s="47"/>
      <c r="BLM58" s="16"/>
      <c r="BLQ58" s="47"/>
      <c r="BLR58" s="16"/>
      <c r="BLV58" s="47"/>
      <c r="BLW58" s="16"/>
      <c r="BMA58" s="47"/>
      <c r="BMB58" s="16"/>
      <c r="BMF58" s="47"/>
      <c r="BMG58" s="16"/>
      <c r="BMK58" s="47"/>
      <c r="BML58" s="16"/>
      <c r="BMP58" s="47"/>
      <c r="BMQ58" s="16"/>
      <c r="BMU58" s="47"/>
      <c r="BMV58" s="16"/>
      <c r="BMZ58" s="47"/>
      <c r="BNA58" s="16"/>
      <c r="BNE58" s="47"/>
      <c r="BNF58" s="16"/>
      <c r="BNJ58" s="47"/>
      <c r="BNK58" s="16"/>
      <c r="BNO58" s="47"/>
      <c r="BNP58" s="16"/>
      <c r="BNT58" s="47"/>
      <c r="BNU58" s="16"/>
      <c r="BNY58" s="47"/>
      <c r="BNZ58" s="16"/>
      <c r="BOD58" s="47"/>
      <c r="BOE58" s="16"/>
      <c r="BOI58" s="47"/>
      <c r="BOJ58" s="16"/>
      <c r="BON58" s="47"/>
      <c r="BOO58" s="16"/>
      <c r="BOS58" s="47"/>
      <c r="BOT58" s="16"/>
      <c r="BOX58" s="47"/>
      <c r="BOY58" s="16"/>
      <c r="BPC58" s="47"/>
      <c r="BPD58" s="16"/>
      <c r="BPH58" s="47"/>
      <c r="BPI58" s="16"/>
      <c r="BPM58" s="47"/>
      <c r="BPN58" s="16"/>
      <c r="BPR58" s="47"/>
      <c r="BPS58" s="16"/>
      <c r="BPW58" s="47"/>
      <c r="BPX58" s="16"/>
      <c r="BQB58" s="47"/>
      <c r="BQC58" s="16"/>
      <c r="BQG58" s="47"/>
      <c r="BQH58" s="16"/>
      <c r="BQL58" s="47"/>
      <c r="BQM58" s="16"/>
      <c r="BQQ58" s="47"/>
      <c r="BQR58" s="16"/>
      <c r="BQV58" s="47"/>
      <c r="BQW58" s="16"/>
      <c r="BRA58" s="47"/>
      <c r="BRB58" s="16"/>
      <c r="BRF58" s="47"/>
      <c r="BRG58" s="16"/>
      <c r="BRK58" s="47"/>
      <c r="BRL58" s="16"/>
      <c r="BRP58" s="47"/>
      <c r="BRQ58" s="16"/>
      <c r="BRU58" s="47"/>
      <c r="BRV58" s="16"/>
      <c r="BRZ58" s="47"/>
      <c r="BSA58" s="16"/>
      <c r="BSE58" s="47"/>
      <c r="BSF58" s="16"/>
      <c r="BSJ58" s="47"/>
      <c r="BSK58" s="16"/>
      <c r="BSO58" s="47"/>
      <c r="BSP58" s="16"/>
      <c r="BST58" s="47"/>
      <c r="BSU58" s="16"/>
      <c r="BSY58" s="47"/>
      <c r="BSZ58" s="16"/>
      <c r="BTD58" s="47"/>
      <c r="BTE58" s="16"/>
      <c r="BTI58" s="47"/>
      <c r="BTJ58" s="16"/>
      <c r="BTN58" s="47"/>
      <c r="BTO58" s="16"/>
      <c r="BTS58" s="47"/>
      <c r="BTT58" s="16"/>
      <c r="BTX58" s="47"/>
      <c r="BTY58" s="16"/>
      <c r="BUC58" s="47"/>
      <c r="BUD58" s="16"/>
      <c r="BUH58" s="47"/>
      <c r="BUI58" s="16"/>
      <c r="BUM58" s="47"/>
      <c r="BUN58" s="16"/>
      <c r="BUR58" s="47"/>
      <c r="BUS58" s="16"/>
      <c r="BUW58" s="47"/>
      <c r="BUX58" s="16"/>
      <c r="BVB58" s="47"/>
      <c r="BVC58" s="16"/>
      <c r="BVG58" s="47"/>
      <c r="BVH58" s="16"/>
      <c r="BVL58" s="47"/>
      <c r="BVM58" s="16"/>
      <c r="BVQ58" s="47"/>
      <c r="BVR58" s="16"/>
      <c r="BVV58" s="47"/>
      <c r="BVW58" s="16"/>
      <c r="BWA58" s="47"/>
      <c r="BWB58" s="16"/>
      <c r="BWF58" s="47"/>
      <c r="BWG58" s="16"/>
      <c r="BWK58" s="47"/>
      <c r="BWL58" s="16"/>
      <c r="BWP58" s="47"/>
      <c r="BWQ58" s="16"/>
      <c r="BWU58" s="47"/>
      <c r="BWV58" s="16"/>
      <c r="BWZ58" s="47"/>
      <c r="BXA58" s="16"/>
      <c r="BXE58" s="47"/>
      <c r="BXF58" s="16"/>
      <c r="BXJ58" s="47"/>
      <c r="BXK58" s="16"/>
      <c r="BXO58" s="47"/>
      <c r="BXP58" s="16"/>
      <c r="BXT58" s="47"/>
      <c r="BXU58" s="16"/>
      <c r="BXY58" s="47"/>
      <c r="BXZ58" s="16"/>
      <c r="BYD58" s="47"/>
      <c r="BYE58" s="16"/>
      <c r="BYI58" s="47"/>
      <c r="BYJ58" s="16"/>
      <c r="BYN58" s="47"/>
      <c r="BYO58" s="16"/>
      <c r="BYS58" s="47"/>
      <c r="BYT58" s="16"/>
      <c r="BYX58" s="47"/>
      <c r="BYY58" s="16"/>
      <c r="BZC58" s="47"/>
      <c r="BZD58" s="16"/>
      <c r="BZH58" s="47"/>
      <c r="BZI58" s="16"/>
      <c r="BZM58" s="47"/>
      <c r="BZN58" s="16"/>
      <c r="BZR58" s="47"/>
      <c r="BZS58" s="16"/>
      <c r="BZW58" s="47"/>
      <c r="BZX58" s="16"/>
      <c r="CAB58" s="47"/>
      <c r="CAC58" s="16"/>
      <c r="CAG58" s="47"/>
      <c r="CAH58" s="16"/>
      <c r="CAL58" s="47"/>
      <c r="CAM58" s="16"/>
      <c r="CAQ58" s="47"/>
      <c r="CAR58" s="16"/>
      <c r="CAV58" s="47"/>
      <c r="CAW58" s="16"/>
      <c r="CBA58" s="47"/>
      <c r="CBB58" s="16"/>
      <c r="CBF58" s="47"/>
      <c r="CBG58" s="16"/>
      <c r="CBK58" s="47"/>
      <c r="CBL58" s="16"/>
      <c r="CBP58" s="47"/>
      <c r="CBQ58" s="16"/>
      <c r="CBU58" s="47"/>
      <c r="CBV58" s="16"/>
      <c r="CBZ58" s="47"/>
      <c r="CCA58" s="16"/>
      <c r="CCE58" s="47"/>
      <c r="CCF58" s="16"/>
      <c r="CCJ58" s="47"/>
      <c r="CCK58" s="16"/>
      <c r="CCO58" s="47"/>
      <c r="CCP58" s="16"/>
      <c r="CCT58" s="47"/>
      <c r="CCU58" s="16"/>
      <c r="CCY58" s="47"/>
      <c r="CCZ58" s="16"/>
      <c r="CDD58" s="47"/>
      <c r="CDE58" s="16"/>
      <c r="CDI58" s="47"/>
      <c r="CDJ58" s="16"/>
      <c r="CDN58" s="47"/>
      <c r="CDO58" s="16"/>
      <c r="CDS58" s="47"/>
      <c r="CDT58" s="16"/>
      <c r="CDX58" s="47"/>
      <c r="CDY58" s="16"/>
      <c r="CEC58" s="47"/>
      <c r="CED58" s="16"/>
      <c r="CEH58" s="47"/>
      <c r="CEI58" s="16"/>
      <c r="CEM58" s="47"/>
      <c r="CEN58" s="16"/>
      <c r="CER58" s="47"/>
      <c r="CES58" s="16"/>
      <c r="CEW58" s="47"/>
      <c r="CEX58" s="16"/>
      <c r="CFB58" s="47"/>
      <c r="CFC58" s="16"/>
      <c r="CFG58" s="47"/>
      <c r="CFH58" s="16"/>
      <c r="CFL58" s="47"/>
      <c r="CFM58" s="16"/>
      <c r="CFQ58" s="47"/>
      <c r="CFR58" s="16"/>
      <c r="CFV58" s="47"/>
      <c r="CFW58" s="16"/>
      <c r="CGA58" s="47"/>
      <c r="CGB58" s="16"/>
      <c r="CGF58" s="47"/>
      <c r="CGG58" s="16"/>
      <c r="CGK58" s="47"/>
      <c r="CGL58" s="16"/>
      <c r="CGP58" s="47"/>
      <c r="CGQ58" s="16"/>
      <c r="CGU58" s="47"/>
      <c r="CGV58" s="16"/>
      <c r="CGZ58" s="47"/>
      <c r="CHA58" s="16"/>
      <c r="CHE58" s="47"/>
      <c r="CHF58" s="16"/>
      <c r="CHJ58" s="47"/>
      <c r="CHK58" s="16"/>
      <c r="CHO58" s="47"/>
      <c r="CHP58" s="16"/>
      <c r="CHT58" s="47"/>
      <c r="CHU58" s="16"/>
      <c r="CHY58" s="47"/>
      <c r="CHZ58" s="16"/>
      <c r="CID58" s="47"/>
      <c r="CIE58" s="16"/>
      <c r="CII58" s="47"/>
      <c r="CIJ58" s="16"/>
      <c r="CIN58" s="47"/>
      <c r="CIO58" s="16"/>
      <c r="CIS58" s="47"/>
      <c r="CIT58" s="16"/>
      <c r="CIX58" s="47"/>
      <c r="CIY58" s="16"/>
      <c r="CJC58" s="47"/>
      <c r="CJD58" s="16"/>
      <c r="CJH58" s="47"/>
      <c r="CJI58" s="16"/>
      <c r="CJM58" s="47"/>
      <c r="CJN58" s="16"/>
      <c r="CJR58" s="47"/>
      <c r="CJS58" s="16"/>
      <c r="CJW58" s="47"/>
      <c r="CJX58" s="16"/>
      <c r="CKB58" s="47"/>
      <c r="CKC58" s="16"/>
      <c r="CKG58" s="47"/>
      <c r="CKH58" s="16"/>
      <c r="CKL58" s="47"/>
      <c r="CKM58" s="16"/>
      <c r="CKQ58" s="47"/>
      <c r="CKR58" s="16"/>
      <c r="CKV58" s="47"/>
      <c r="CKW58" s="16"/>
      <c r="CLA58" s="47"/>
      <c r="CLB58" s="16"/>
      <c r="CLF58" s="47"/>
      <c r="CLG58" s="16"/>
      <c r="CLK58" s="47"/>
      <c r="CLL58" s="16"/>
      <c r="CLP58" s="47"/>
      <c r="CLQ58" s="16"/>
      <c r="CLU58" s="47"/>
      <c r="CLV58" s="16"/>
      <c r="CLZ58" s="47"/>
      <c r="CMA58" s="16"/>
      <c r="CME58" s="47"/>
      <c r="CMF58" s="16"/>
      <c r="CMJ58" s="47"/>
      <c r="CMK58" s="16"/>
      <c r="CMO58" s="47"/>
      <c r="CMP58" s="16"/>
      <c r="CMT58" s="47"/>
      <c r="CMU58" s="16"/>
      <c r="CMY58" s="47"/>
      <c r="CMZ58" s="16"/>
      <c r="CND58" s="47"/>
      <c r="CNE58" s="16"/>
      <c r="CNI58" s="47"/>
      <c r="CNJ58" s="16"/>
      <c r="CNN58" s="47"/>
      <c r="CNO58" s="16"/>
      <c r="CNS58" s="47"/>
      <c r="CNT58" s="16"/>
      <c r="CNX58" s="47"/>
      <c r="CNY58" s="16"/>
      <c r="COC58" s="47"/>
      <c r="COD58" s="16"/>
      <c r="COH58" s="47"/>
      <c r="COI58" s="16"/>
      <c r="COM58" s="47"/>
      <c r="CON58" s="16"/>
      <c r="COR58" s="47"/>
      <c r="COS58" s="16"/>
      <c r="COW58" s="47"/>
      <c r="COX58" s="16"/>
      <c r="CPB58" s="47"/>
      <c r="CPC58" s="16"/>
      <c r="CPG58" s="47"/>
      <c r="CPH58" s="16"/>
      <c r="CPL58" s="47"/>
      <c r="CPM58" s="16"/>
      <c r="CPQ58" s="47"/>
      <c r="CPR58" s="16"/>
      <c r="CPV58" s="47"/>
      <c r="CPW58" s="16"/>
      <c r="CQA58" s="47"/>
      <c r="CQB58" s="16"/>
      <c r="CQF58" s="47"/>
      <c r="CQG58" s="16"/>
      <c r="CQK58" s="47"/>
      <c r="CQL58" s="16"/>
      <c r="CQP58" s="47"/>
      <c r="CQQ58" s="16"/>
      <c r="CQU58" s="47"/>
      <c r="CQV58" s="16"/>
      <c r="CQZ58" s="47"/>
      <c r="CRA58" s="16"/>
      <c r="CRE58" s="47"/>
      <c r="CRF58" s="16"/>
      <c r="CRJ58" s="47"/>
      <c r="CRK58" s="16"/>
      <c r="CRO58" s="47"/>
      <c r="CRP58" s="16"/>
      <c r="CRT58" s="47"/>
      <c r="CRU58" s="16"/>
      <c r="CRY58" s="47"/>
      <c r="CRZ58" s="16"/>
      <c r="CSD58" s="47"/>
      <c r="CSE58" s="16"/>
      <c r="CSI58" s="47"/>
      <c r="CSJ58" s="16"/>
      <c r="CSN58" s="47"/>
      <c r="CSO58" s="16"/>
      <c r="CSS58" s="47"/>
      <c r="CST58" s="16"/>
      <c r="CSX58" s="47"/>
      <c r="CSY58" s="16"/>
      <c r="CTC58" s="47"/>
      <c r="CTD58" s="16"/>
      <c r="CTH58" s="47"/>
      <c r="CTI58" s="16"/>
      <c r="CTM58" s="47"/>
      <c r="CTN58" s="16"/>
      <c r="CTR58" s="47"/>
      <c r="CTS58" s="16"/>
      <c r="CTW58" s="47"/>
      <c r="CTX58" s="16"/>
      <c r="CUB58" s="47"/>
      <c r="CUC58" s="16"/>
      <c r="CUG58" s="47"/>
      <c r="CUH58" s="16"/>
      <c r="CUL58" s="47"/>
      <c r="CUM58" s="16"/>
      <c r="CUQ58" s="47"/>
      <c r="CUR58" s="16"/>
      <c r="CUV58" s="47"/>
      <c r="CUW58" s="16"/>
      <c r="CVA58" s="47"/>
      <c r="CVB58" s="16"/>
      <c r="CVF58" s="47"/>
      <c r="CVG58" s="16"/>
      <c r="CVK58" s="47"/>
      <c r="CVL58" s="16"/>
      <c r="CVP58" s="47"/>
      <c r="CVQ58" s="16"/>
      <c r="CVU58" s="47"/>
      <c r="CVV58" s="16"/>
      <c r="CVZ58" s="47"/>
      <c r="CWA58" s="16"/>
      <c r="CWE58" s="47"/>
      <c r="CWF58" s="16"/>
      <c r="CWJ58" s="47"/>
      <c r="CWK58" s="16"/>
      <c r="CWO58" s="47"/>
      <c r="CWP58" s="16"/>
      <c r="CWT58" s="47"/>
      <c r="CWU58" s="16"/>
      <c r="CWY58" s="47"/>
      <c r="CWZ58" s="16"/>
      <c r="CXD58" s="47"/>
      <c r="CXE58" s="16"/>
      <c r="CXI58" s="47"/>
      <c r="CXJ58" s="16"/>
      <c r="CXN58" s="47"/>
      <c r="CXO58" s="16"/>
      <c r="CXS58" s="47"/>
      <c r="CXT58" s="16"/>
      <c r="CXX58" s="47"/>
      <c r="CXY58" s="16"/>
      <c r="CYC58" s="47"/>
      <c r="CYD58" s="16"/>
      <c r="CYH58" s="47"/>
      <c r="CYI58" s="16"/>
      <c r="CYM58" s="47"/>
      <c r="CYN58" s="16"/>
      <c r="CYR58" s="47"/>
      <c r="CYS58" s="16"/>
      <c r="CYW58" s="47"/>
      <c r="CYX58" s="16"/>
      <c r="CZB58" s="47"/>
      <c r="CZC58" s="16"/>
      <c r="CZG58" s="47"/>
      <c r="CZH58" s="16"/>
      <c r="CZL58" s="47"/>
      <c r="CZM58" s="16"/>
      <c r="CZQ58" s="47"/>
      <c r="CZR58" s="16"/>
      <c r="CZV58" s="47"/>
      <c r="CZW58" s="16"/>
      <c r="DAA58" s="47"/>
      <c r="DAB58" s="16"/>
      <c r="DAF58" s="47"/>
      <c r="DAG58" s="16"/>
      <c r="DAK58" s="47"/>
      <c r="DAL58" s="16"/>
      <c r="DAP58" s="47"/>
      <c r="DAQ58" s="16"/>
      <c r="DAU58" s="47"/>
      <c r="DAV58" s="16"/>
      <c r="DAZ58" s="47"/>
      <c r="DBA58" s="16"/>
      <c r="DBE58" s="47"/>
      <c r="DBF58" s="16"/>
      <c r="DBJ58" s="47"/>
      <c r="DBK58" s="16"/>
      <c r="DBO58" s="47"/>
      <c r="DBP58" s="16"/>
      <c r="DBT58" s="47"/>
      <c r="DBU58" s="16"/>
      <c r="DBY58" s="47"/>
      <c r="DBZ58" s="16"/>
      <c r="DCD58" s="47"/>
      <c r="DCE58" s="16"/>
      <c r="DCI58" s="47"/>
      <c r="DCJ58" s="16"/>
      <c r="DCN58" s="47"/>
      <c r="DCO58" s="16"/>
      <c r="DCS58" s="47"/>
      <c r="DCT58" s="16"/>
      <c r="DCX58" s="47"/>
      <c r="DCY58" s="16"/>
      <c r="DDC58" s="47"/>
      <c r="DDD58" s="16"/>
      <c r="DDH58" s="47"/>
      <c r="DDI58" s="16"/>
      <c r="DDM58" s="47"/>
      <c r="DDN58" s="16"/>
      <c r="DDR58" s="47"/>
      <c r="DDS58" s="16"/>
      <c r="DDW58" s="47"/>
      <c r="DDX58" s="16"/>
      <c r="DEB58" s="47"/>
      <c r="DEC58" s="16"/>
      <c r="DEG58" s="47"/>
      <c r="DEH58" s="16"/>
      <c r="DEL58" s="47"/>
      <c r="DEM58" s="16"/>
      <c r="DEQ58" s="47"/>
      <c r="DER58" s="16"/>
      <c r="DEV58" s="47"/>
      <c r="DEW58" s="16"/>
      <c r="DFA58" s="47"/>
      <c r="DFB58" s="16"/>
      <c r="DFF58" s="47"/>
      <c r="DFG58" s="16"/>
      <c r="DFK58" s="47"/>
      <c r="DFL58" s="16"/>
      <c r="DFP58" s="47"/>
      <c r="DFQ58" s="16"/>
      <c r="DFU58" s="47"/>
      <c r="DFV58" s="16"/>
      <c r="DFZ58" s="47"/>
      <c r="DGA58" s="16"/>
      <c r="DGE58" s="47"/>
      <c r="DGF58" s="16"/>
      <c r="DGJ58" s="47"/>
      <c r="DGK58" s="16"/>
      <c r="DGO58" s="47"/>
      <c r="DGP58" s="16"/>
      <c r="DGT58" s="47"/>
      <c r="DGU58" s="16"/>
      <c r="DGY58" s="47"/>
      <c r="DGZ58" s="16"/>
      <c r="DHD58" s="47"/>
      <c r="DHE58" s="16"/>
      <c r="DHI58" s="47"/>
      <c r="DHJ58" s="16"/>
      <c r="DHN58" s="47"/>
      <c r="DHO58" s="16"/>
      <c r="DHS58" s="47"/>
      <c r="DHT58" s="16"/>
      <c r="DHX58" s="47"/>
      <c r="DHY58" s="16"/>
      <c r="DIC58" s="47"/>
      <c r="DID58" s="16"/>
      <c r="DIH58" s="47"/>
      <c r="DII58" s="16"/>
      <c r="DIM58" s="47"/>
      <c r="DIN58" s="16"/>
      <c r="DIR58" s="47"/>
      <c r="DIS58" s="16"/>
      <c r="DIW58" s="47"/>
      <c r="DIX58" s="16"/>
      <c r="DJB58" s="47"/>
      <c r="DJC58" s="16"/>
      <c r="DJG58" s="47"/>
      <c r="DJH58" s="16"/>
      <c r="DJL58" s="47"/>
      <c r="DJM58" s="16"/>
      <c r="DJQ58" s="47"/>
      <c r="DJR58" s="16"/>
      <c r="DJV58" s="47"/>
      <c r="DJW58" s="16"/>
      <c r="DKA58" s="47"/>
      <c r="DKB58" s="16"/>
      <c r="DKF58" s="47"/>
      <c r="DKG58" s="16"/>
      <c r="DKK58" s="47"/>
      <c r="DKL58" s="16"/>
      <c r="DKP58" s="47"/>
      <c r="DKQ58" s="16"/>
      <c r="DKU58" s="47"/>
      <c r="DKV58" s="16"/>
      <c r="DKZ58" s="47"/>
      <c r="DLA58" s="16"/>
      <c r="DLE58" s="47"/>
      <c r="DLF58" s="16"/>
      <c r="DLJ58" s="47"/>
      <c r="DLK58" s="16"/>
      <c r="DLO58" s="47"/>
      <c r="DLP58" s="16"/>
      <c r="DLT58" s="47"/>
      <c r="DLU58" s="16"/>
      <c r="DLY58" s="47"/>
      <c r="DLZ58" s="16"/>
      <c r="DMD58" s="47"/>
      <c r="DME58" s="16"/>
      <c r="DMI58" s="47"/>
      <c r="DMJ58" s="16"/>
      <c r="DMN58" s="47"/>
      <c r="DMO58" s="16"/>
      <c r="DMS58" s="47"/>
      <c r="DMT58" s="16"/>
      <c r="DMX58" s="47"/>
      <c r="DMY58" s="16"/>
      <c r="DNC58" s="47"/>
      <c r="DND58" s="16"/>
      <c r="DNH58" s="47"/>
      <c r="DNI58" s="16"/>
      <c r="DNM58" s="47"/>
      <c r="DNN58" s="16"/>
      <c r="DNR58" s="47"/>
      <c r="DNS58" s="16"/>
      <c r="DNW58" s="47"/>
      <c r="DNX58" s="16"/>
      <c r="DOB58" s="47"/>
      <c r="DOC58" s="16"/>
      <c r="DOG58" s="47"/>
      <c r="DOH58" s="16"/>
      <c r="DOL58" s="47"/>
      <c r="DOM58" s="16"/>
      <c r="DOQ58" s="47"/>
      <c r="DOR58" s="16"/>
      <c r="DOV58" s="47"/>
      <c r="DOW58" s="16"/>
      <c r="DPA58" s="47"/>
      <c r="DPB58" s="16"/>
      <c r="DPF58" s="47"/>
      <c r="DPG58" s="16"/>
      <c r="DPK58" s="47"/>
      <c r="DPL58" s="16"/>
      <c r="DPP58" s="47"/>
      <c r="DPQ58" s="16"/>
      <c r="DPU58" s="47"/>
      <c r="DPV58" s="16"/>
      <c r="DPZ58" s="47"/>
      <c r="DQA58" s="16"/>
      <c r="DQE58" s="47"/>
      <c r="DQF58" s="16"/>
      <c r="DQJ58" s="47"/>
      <c r="DQK58" s="16"/>
      <c r="DQO58" s="47"/>
      <c r="DQP58" s="16"/>
      <c r="DQT58" s="47"/>
      <c r="DQU58" s="16"/>
      <c r="DQY58" s="47"/>
      <c r="DQZ58" s="16"/>
      <c r="DRD58" s="47"/>
      <c r="DRE58" s="16"/>
      <c r="DRI58" s="47"/>
      <c r="DRJ58" s="16"/>
      <c r="DRN58" s="47"/>
      <c r="DRO58" s="16"/>
      <c r="DRS58" s="47"/>
      <c r="DRT58" s="16"/>
      <c r="DRX58" s="47"/>
      <c r="DRY58" s="16"/>
      <c r="DSC58" s="47"/>
      <c r="DSD58" s="16"/>
      <c r="DSH58" s="47"/>
      <c r="DSI58" s="16"/>
      <c r="DSM58" s="47"/>
      <c r="DSN58" s="16"/>
      <c r="DSR58" s="47"/>
      <c r="DSS58" s="16"/>
      <c r="DSW58" s="47"/>
      <c r="DSX58" s="16"/>
      <c r="DTB58" s="47"/>
      <c r="DTC58" s="16"/>
      <c r="DTG58" s="47"/>
      <c r="DTH58" s="16"/>
      <c r="DTL58" s="47"/>
      <c r="DTM58" s="16"/>
      <c r="DTQ58" s="47"/>
      <c r="DTR58" s="16"/>
      <c r="DTV58" s="47"/>
      <c r="DTW58" s="16"/>
      <c r="DUA58" s="47"/>
      <c r="DUB58" s="16"/>
      <c r="DUF58" s="47"/>
      <c r="DUG58" s="16"/>
      <c r="DUK58" s="47"/>
      <c r="DUL58" s="16"/>
      <c r="DUP58" s="47"/>
      <c r="DUQ58" s="16"/>
      <c r="DUU58" s="47"/>
      <c r="DUV58" s="16"/>
      <c r="DUZ58" s="47"/>
      <c r="DVA58" s="16"/>
      <c r="DVE58" s="47"/>
      <c r="DVF58" s="16"/>
      <c r="DVJ58" s="47"/>
      <c r="DVK58" s="16"/>
      <c r="DVO58" s="47"/>
      <c r="DVP58" s="16"/>
      <c r="DVT58" s="47"/>
      <c r="DVU58" s="16"/>
      <c r="DVY58" s="47"/>
      <c r="DVZ58" s="16"/>
      <c r="DWD58" s="47"/>
      <c r="DWE58" s="16"/>
      <c r="DWI58" s="47"/>
      <c r="DWJ58" s="16"/>
      <c r="DWN58" s="47"/>
      <c r="DWO58" s="16"/>
      <c r="DWS58" s="47"/>
      <c r="DWT58" s="16"/>
      <c r="DWX58" s="47"/>
      <c r="DWY58" s="16"/>
      <c r="DXC58" s="47"/>
      <c r="DXD58" s="16"/>
      <c r="DXH58" s="47"/>
      <c r="DXI58" s="16"/>
      <c r="DXM58" s="47"/>
      <c r="DXN58" s="16"/>
      <c r="DXR58" s="47"/>
      <c r="DXS58" s="16"/>
      <c r="DXW58" s="47"/>
      <c r="DXX58" s="16"/>
      <c r="DYB58" s="47"/>
      <c r="DYC58" s="16"/>
      <c r="DYG58" s="47"/>
      <c r="DYH58" s="16"/>
      <c r="DYL58" s="47"/>
      <c r="DYM58" s="16"/>
      <c r="DYQ58" s="47"/>
      <c r="DYR58" s="16"/>
      <c r="DYV58" s="47"/>
      <c r="DYW58" s="16"/>
      <c r="DZA58" s="47"/>
      <c r="DZB58" s="16"/>
      <c r="DZF58" s="47"/>
      <c r="DZG58" s="16"/>
      <c r="DZK58" s="47"/>
      <c r="DZL58" s="16"/>
      <c r="DZP58" s="47"/>
      <c r="DZQ58" s="16"/>
      <c r="DZU58" s="47"/>
      <c r="DZV58" s="16"/>
      <c r="DZZ58" s="47"/>
      <c r="EAA58" s="16"/>
      <c r="EAE58" s="47"/>
      <c r="EAF58" s="16"/>
      <c r="EAJ58" s="47"/>
      <c r="EAK58" s="16"/>
      <c r="EAO58" s="47"/>
      <c r="EAP58" s="16"/>
      <c r="EAT58" s="47"/>
      <c r="EAU58" s="16"/>
      <c r="EAY58" s="47"/>
      <c r="EAZ58" s="16"/>
      <c r="EBD58" s="47"/>
      <c r="EBE58" s="16"/>
      <c r="EBI58" s="47"/>
      <c r="EBJ58" s="16"/>
      <c r="EBN58" s="47"/>
      <c r="EBO58" s="16"/>
      <c r="EBS58" s="47"/>
      <c r="EBT58" s="16"/>
      <c r="EBX58" s="47"/>
      <c r="EBY58" s="16"/>
      <c r="ECC58" s="47"/>
      <c r="ECD58" s="16"/>
      <c r="ECH58" s="47"/>
      <c r="ECI58" s="16"/>
      <c r="ECM58" s="47"/>
      <c r="ECN58" s="16"/>
      <c r="ECR58" s="47"/>
      <c r="ECS58" s="16"/>
      <c r="ECW58" s="47"/>
      <c r="ECX58" s="16"/>
      <c r="EDB58" s="47"/>
      <c r="EDC58" s="16"/>
      <c r="EDG58" s="47"/>
      <c r="EDH58" s="16"/>
      <c r="EDL58" s="47"/>
      <c r="EDM58" s="16"/>
      <c r="EDQ58" s="47"/>
      <c r="EDR58" s="16"/>
      <c r="EDV58" s="47"/>
      <c r="EDW58" s="16"/>
      <c r="EEA58" s="47"/>
      <c r="EEB58" s="16"/>
      <c r="EEF58" s="47"/>
      <c r="EEG58" s="16"/>
      <c r="EEK58" s="47"/>
      <c r="EEL58" s="16"/>
      <c r="EEP58" s="47"/>
      <c r="EEQ58" s="16"/>
      <c r="EEU58" s="47"/>
      <c r="EEV58" s="16"/>
      <c r="EEZ58" s="47"/>
      <c r="EFA58" s="16"/>
      <c r="EFE58" s="47"/>
      <c r="EFF58" s="16"/>
      <c r="EFJ58" s="47"/>
      <c r="EFK58" s="16"/>
      <c r="EFO58" s="47"/>
      <c r="EFP58" s="16"/>
      <c r="EFT58" s="47"/>
      <c r="EFU58" s="16"/>
      <c r="EFY58" s="47"/>
      <c r="EFZ58" s="16"/>
      <c r="EGD58" s="47"/>
      <c r="EGE58" s="16"/>
      <c r="EGI58" s="47"/>
      <c r="EGJ58" s="16"/>
      <c r="EGN58" s="47"/>
      <c r="EGO58" s="16"/>
      <c r="EGS58" s="47"/>
      <c r="EGT58" s="16"/>
      <c r="EGX58" s="47"/>
      <c r="EGY58" s="16"/>
      <c r="EHC58" s="47"/>
      <c r="EHD58" s="16"/>
      <c r="EHH58" s="47"/>
      <c r="EHI58" s="16"/>
      <c r="EHM58" s="47"/>
      <c r="EHN58" s="16"/>
      <c r="EHR58" s="47"/>
      <c r="EHS58" s="16"/>
      <c r="EHW58" s="47"/>
      <c r="EHX58" s="16"/>
      <c r="EIB58" s="47"/>
      <c r="EIC58" s="16"/>
      <c r="EIG58" s="47"/>
      <c r="EIH58" s="16"/>
      <c r="EIL58" s="47"/>
      <c r="EIM58" s="16"/>
      <c r="EIQ58" s="47"/>
      <c r="EIR58" s="16"/>
      <c r="EIV58" s="47"/>
      <c r="EIW58" s="16"/>
      <c r="EJA58" s="47"/>
      <c r="EJB58" s="16"/>
      <c r="EJF58" s="47"/>
      <c r="EJG58" s="16"/>
      <c r="EJK58" s="47"/>
      <c r="EJL58" s="16"/>
      <c r="EJP58" s="47"/>
      <c r="EJQ58" s="16"/>
      <c r="EJU58" s="47"/>
      <c r="EJV58" s="16"/>
      <c r="EJZ58" s="47"/>
      <c r="EKA58" s="16"/>
      <c r="EKE58" s="47"/>
      <c r="EKF58" s="16"/>
      <c r="EKJ58" s="47"/>
      <c r="EKK58" s="16"/>
      <c r="EKO58" s="47"/>
      <c r="EKP58" s="16"/>
      <c r="EKT58" s="47"/>
      <c r="EKU58" s="16"/>
      <c r="EKY58" s="47"/>
      <c r="EKZ58" s="16"/>
      <c r="ELD58" s="47"/>
      <c r="ELE58" s="16"/>
      <c r="ELI58" s="47"/>
      <c r="ELJ58" s="16"/>
      <c r="ELN58" s="47"/>
      <c r="ELO58" s="16"/>
      <c r="ELS58" s="47"/>
      <c r="ELT58" s="16"/>
      <c r="ELX58" s="47"/>
      <c r="ELY58" s="16"/>
      <c r="EMC58" s="47"/>
      <c r="EMD58" s="16"/>
      <c r="EMH58" s="47"/>
      <c r="EMI58" s="16"/>
      <c r="EMM58" s="47"/>
      <c r="EMN58" s="16"/>
      <c r="EMR58" s="47"/>
      <c r="EMS58" s="16"/>
      <c r="EMW58" s="47"/>
      <c r="EMX58" s="16"/>
      <c r="ENB58" s="47"/>
      <c r="ENC58" s="16"/>
      <c r="ENG58" s="47"/>
      <c r="ENH58" s="16"/>
      <c r="ENL58" s="47"/>
      <c r="ENM58" s="16"/>
      <c r="ENQ58" s="47"/>
      <c r="ENR58" s="16"/>
      <c r="ENV58" s="47"/>
      <c r="ENW58" s="16"/>
      <c r="EOA58" s="47"/>
      <c r="EOB58" s="16"/>
      <c r="EOF58" s="47"/>
      <c r="EOG58" s="16"/>
      <c r="EOK58" s="47"/>
      <c r="EOL58" s="16"/>
      <c r="EOP58" s="47"/>
      <c r="EOQ58" s="16"/>
      <c r="EOU58" s="47"/>
      <c r="EOV58" s="16"/>
      <c r="EOZ58" s="47"/>
      <c r="EPA58" s="16"/>
      <c r="EPE58" s="47"/>
      <c r="EPF58" s="16"/>
      <c r="EPJ58" s="47"/>
      <c r="EPK58" s="16"/>
      <c r="EPO58" s="47"/>
      <c r="EPP58" s="16"/>
      <c r="EPT58" s="47"/>
      <c r="EPU58" s="16"/>
      <c r="EPY58" s="47"/>
      <c r="EPZ58" s="16"/>
      <c r="EQD58" s="47"/>
      <c r="EQE58" s="16"/>
      <c r="EQI58" s="47"/>
      <c r="EQJ58" s="16"/>
      <c r="EQN58" s="47"/>
      <c r="EQO58" s="16"/>
      <c r="EQS58" s="47"/>
      <c r="EQT58" s="16"/>
      <c r="EQX58" s="47"/>
      <c r="EQY58" s="16"/>
      <c r="ERC58" s="47"/>
      <c r="ERD58" s="16"/>
      <c r="ERH58" s="47"/>
      <c r="ERI58" s="16"/>
      <c r="ERM58" s="47"/>
      <c r="ERN58" s="16"/>
      <c r="ERR58" s="47"/>
      <c r="ERS58" s="16"/>
      <c r="ERW58" s="47"/>
      <c r="ERX58" s="16"/>
      <c r="ESB58" s="47"/>
      <c r="ESC58" s="16"/>
      <c r="ESG58" s="47"/>
      <c r="ESH58" s="16"/>
      <c r="ESL58" s="47"/>
      <c r="ESM58" s="16"/>
      <c r="ESQ58" s="47"/>
      <c r="ESR58" s="16"/>
      <c r="ESV58" s="47"/>
      <c r="ESW58" s="16"/>
      <c r="ETA58" s="47"/>
      <c r="ETB58" s="16"/>
      <c r="ETF58" s="47"/>
      <c r="ETG58" s="16"/>
      <c r="ETK58" s="47"/>
      <c r="ETL58" s="16"/>
      <c r="ETP58" s="47"/>
      <c r="ETQ58" s="16"/>
      <c r="ETU58" s="47"/>
      <c r="ETV58" s="16"/>
      <c r="ETZ58" s="47"/>
      <c r="EUA58" s="16"/>
      <c r="EUE58" s="47"/>
      <c r="EUF58" s="16"/>
      <c r="EUJ58" s="47"/>
      <c r="EUK58" s="16"/>
      <c r="EUO58" s="47"/>
      <c r="EUP58" s="16"/>
      <c r="EUT58" s="47"/>
      <c r="EUU58" s="16"/>
      <c r="EUY58" s="47"/>
      <c r="EUZ58" s="16"/>
      <c r="EVD58" s="47"/>
      <c r="EVE58" s="16"/>
      <c r="EVI58" s="47"/>
      <c r="EVJ58" s="16"/>
      <c r="EVN58" s="47"/>
      <c r="EVO58" s="16"/>
      <c r="EVS58" s="47"/>
      <c r="EVT58" s="16"/>
      <c r="EVX58" s="47"/>
      <c r="EVY58" s="16"/>
      <c r="EWC58" s="47"/>
      <c r="EWD58" s="16"/>
      <c r="EWH58" s="47"/>
      <c r="EWI58" s="16"/>
      <c r="EWM58" s="47"/>
      <c r="EWN58" s="16"/>
      <c r="EWR58" s="47"/>
      <c r="EWS58" s="16"/>
      <c r="EWW58" s="47"/>
      <c r="EWX58" s="16"/>
      <c r="EXB58" s="47"/>
      <c r="EXC58" s="16"/>
      <c r="EXG58" s="47"/>
      <c r="EXH58" s="16"/>
      <c r="EXL58" s="47"/>
      <c r="EXM58" s="16"/>
      <c r="EXQ58" s="47"/>
      <c r="EXR58" s="16"/>
      <c r="EXV58" s="47"/>
      <c r="EXW58" s="16"/>
      <c r="EYA58" s="47"/>
      <c r="EYB58" s="16"/>
      <c r="EYF58" s="47"/>
      <c r="EYG58" s="16"/>
      <c r="EYK58" s="47"/>
      <c r="EYL58" s="16"/>
      <c r="EYP58" s="47"/>
      <c r="EYQ58" s="16"/>
      <c r="EYU58" s="47"/>
      <c r="EYV58" s="16"/>
      <c r="EYZ58" s="47"/>
      <c r="EZA58" s="16"/>
      <c r="EZE58" s="47"/>
      <c r="EZF58" s="16"/>
      <c r="EZJ58" s="47"/>
      <c r="EZK58" s="16"/>
      <c r="EZO58" s="47"/>
      <c r="EZP58" s="16"/>
      <c r="EZT58" s="47"/>
      <c r="EZU58" s="16"/>
      <c r="EZY58" s="47"/>
      <c r="EZZ58" s="16"/>
      <c r="FAD58" s="47"/>
      <c r="FAE58" s="16"/>
      <c r="FAI58" s="47"/>
      <c r="FAJ58" s="16"/>
      <c r="FAN58" s="47"/>
      <c r="FAO58" s="16"/>
      <c r="FAS58" s="47"/>
      <c r="FAT58" s="16"/>
      <c r="FAX58" s="47"/>
      <c r="FAY58" s="16"/>
      <c r="FBC58" s="47"/>
      <c r="FBD58" s="16"/>
      <c r="FBH58" s="47"/>
      <c r="FBI58" s="16"/>
      <c r="FBM58" s="47"/>
      <c r="FBN58" s="16"/>
      <c r="FBR58" s="47"/>
      <c r="FBS58" s="16"/>
      <c r="FBW58" s="47"/>
      <c r="FBX58" s="16"/>
      <c r="FCB58" s="47"/>
      <c r="FCC58" s="16"/>
      <c r="FCG58" s="47"/>
      <c r="FCH58" s="16"/>
      <c r="FCL58" s="47"/>
      <c r="FCM58" s="16"/>
      <c r="FCQ58" s="47"/>
      <c r="FCR58" s="16"/>
      <c r="FCV58" s="47"/>
      <c r="FCW58" s="16"/>
      <c r="FDA58" s="47"/>
      <c r="FDB58" s="16"/>
      <c r="FDF58" s="47"/>
      <c r="FDG58" s="16"/>
      <c r="FDK58" s="47"/>
      <c r="FDL58" s="16"/>
      <c r="FDP58" s="47"/>
      <c r="FDQ58" s="16"/>
      <c r="FDU58" s="47"/>
      <c r="FDV58" s="16"/>
      <c r="FDZ58" s="47"/>
      <c r="FEA58" s="16"/>
      <c r="FEE58" s="47"/>
      <c r="FEF58" s="16"/>
      <c r="FEJ58" s="47"/>
      <c r="FEK58" s="16"/>
      <c r="FEO58" s="47"/>
      <c r="FEP58" s="16"/>
      <c r="FET58" s="47"/>
      <c r="FEU58" s="16"/>
      <c r="FEY58" s="47"/>
      <c r="FEZ58" s="16"/>
      <c r="FFD58" s="47"/>
      <c r="FFE58" s="16"/>
      <c r="FFI58" s="47"/>
      <c r="FFJ58" s="16"/>
      <c r="FFN58" s="47"/>
      <c r="FFO58" s="16"/>
      <c r="FFS58" s="47"/>
      <c r="FFT58" s="16"/>
      <c r="FFX58" s="47"/>
      <c r="FFY58" s="16"/>
      <c r="FGC58" s="47"/>
      <c r="FGD58" s="16"/>
      <c r="FGH58" s="47"/>
      <c r="FGI58" s="16"/>
      <c r="FGM58" s="47"/>
      <c r="FGN58" s="16"/>
      <c r="FGR58" s="47"/>
      <c r="FGS58" s="16"/>
      <c r="FGW58" s="47"/>
      <c r="FGX58" s="16"/>
      <c r="FHB58" s="47"/>
      <c r="FHC58" s="16"/>
      <c r="FHG58" s="47"/>
      <c r="FHH58" s="16"/>
      <c r="FHL58" s="47"/>
      <c r="FHM58" s="16"/>
      <c r="FHQ58" s="47"/>
      <c r="FHR58" s="16"/>
      <c r="FHV58" s="47"/>
      <c r="FHW58" s="16"/>
      <c r="FIA58" s="47"/>
      <c r="FIB58" s="16"/>
      <c r="FIF58" s="47"/>
      <c r="FIG58" s="16"/>
      <c r="FIK58" s="47"/>
      <c r="FIL58" s="16"/>
      <c r="FIP58" s="47"/>
      <c r="FIQ58" s="16"/>
      <c r="FIU58" s="47"/>
      <c r="FIV58" s="16"/>
      <c r="FIZ58" s="47"/>
      <c r="FJA58" s="16"/>
      <c r="FJE58" s="47"/>
      <c r="FJF58" s="16"/>
      <c r="FJJ58" s="47"/>
      <c r="FJK58" s="16"/>
      <c r="FJO58" s="47"/>
      <c r="FJP58" s="16"/>
      <c r="FJT58" s="47"/>
      <c r="FJU58" s="16"/>
      <c r="FJY58" s="47"/>
      <c r="FJZ58" s="16"/>
      <c r="FKD58" s="47"/>
      <c r="FKE58" s="16"/>
      <c r="FKI58" s="47"/>
      <c r="FKJ58" s="16"/>
      <c r="FKN58" s="47"/>
      <c r="FKO58" s="16"/>
      <c r="FKS58" s="47"/>
      <c r="FKT58" s="16"/>
      <c r="FKX58" s="47"/>
      <c r="FKY58" s="16"/>
      <c r="FLC58" s="47"/>
      <c r="FLD58" s="16"/>
      <c r="FLH58" s="47"/>
      <c r="FLI58" s="16"/>
      <c r="FLM58" s="47"/>
      <c r="FLN58" s="16"/>
      <c r="FLR58" s="47"/>
      <c r="FLS58" s="16"/>
      <c r="FLW58" s="47"/>
      <c r="FLX58" s="16"/>
      <c r="FMB58" s="47"/>
      <c r="FMC58" s="16"/>
      <c r="FMG58" s="47"/>
      <c r="FMH58" s="16"/>
      <c r="FML58" s="47"/>
      <c r="FMM58" s="16"/>
      <c r="FMQ58" s="47"/>
      <c r="FMR58" s="16"/>
      <c r="FMV58" s="47"/>
      <c r="FMW58" s="16"/>
      <c r="FNA58" s="47"/>
      <c r="FNB58" s="16"/>
      <c r="FNF58" s="47"/>
      <c r="FNG58" s="16"/>
      <c r="FNK58" s="47"/>
      <c r="FNL58" s="16"/>
      <c r="FNP58" s="47"/>
      <c r="FNQ58" s="16"/>
      <c r="FNU58" s="47"/>
      <c r="FNV58" s="16"/>
      <c r="FNZ58" s="47"/>
      <c r="FOA58" s="16"/>
      <c r="FOE58" s="47"/>
      <c r="FOF58" s="16"/>
      <c r="FOJ58" s="47"/>
      <c r="FOK58" s="16"/>
      <c r="FOO58" s="47"/>
      <c r="FOP58" s="16"/>
      <c r="FOT58" s="47"/>
      <c r="FOU58" s="16"/>
      <c r="FOY58" s="47"/>
      <c r="FOZ58" s="16"/>
      <c r="FPD58" s="47"/>
      <c r="FPE58" s="16"/>
      <c r="FPI58" s="47"/>
      <c r="FPJ58" s="16"/>
      <c r="FPN58" s="47"/>
      <c r="FPO58" s="16"/>
      <c r="FPS58" s="47"/>
      <c r="FPT58" s="16"/>
      <c r="FPX58" s="47"/>
      <c r="FPY58" s="16"/>
      <c r="FQC58" s="47"/>
      <c r="FQD58" s="16"/>
      <c r="FQH58" s="47"/>
      <c r="FQI58" s="16"/>
      <c r="FQM58" s="47"/>
      <c r="FQN58" s="16"/>
      <c r="FQR58" s="47"/>
      <c r="FQS58" s="16"/>
      <c r="FQW58" s="47"/>
      <c r="FQX58" s="16"/>
      <c r="FRB58" s="47"/>
      <c r="FRC58" s="16"/>
      <c r="FRG58" s="47"/>
      <c r="FRH58" s="16"/>
      <c r="FRL58" s="47"/>
      <c r="FRM58" s="16"/>
      <c r="FRQ58" s="47"/>
      <c r="FRR58" s="16"/>
      <c r="FRV58" s="47"/>
      <c r="FRW58" s="16"/>
      <c r="FSA58" s="47"/>
      <c r="FSB58" s="16"/>
      <c r="FSF58" s="47"/>
      <c r="FSG58" s="16"/>
      <c r="FSK58" s="47"/>
      <c r="FSL58" s="16"/>
      <c r="FSP58" s="47"/>
      <c r="FSQ58" s="16"/>
      <c r="FSU58" s="47"/>
      <c r="FSV58" s="16"/>
      <c r="FSZ58" s="47"/>
      <c r="FTA58" s="16"/>
      <c r="FTE58" s="47"/>
      <c r="FTF58" s="16"/>
      <c r="FTJ58" s="47"/>
      <c r="FTK58" s="16"/>
      <c r="FTO58" s="47"/>
      <c r="FTP58" s="16"/>
      <c r="FTT58" s="47"/>
      <c r="FTU58" s="16"/>
      <c r="FTY58" s="47"/>
      <c r="FTZ58" s="16"/>
      <c r="FUD58" s="47"/>
      <c r="FUE58" s="16"/>
      <c r="FUI58" s="47"/>
      <c r="FUJ58" s="16"/>
      <c r="FUN58" s="47"/>
      <c r="FUO58" s="16"/>
      <c r="FUS58" s="47"/>
      <c r="FUT58" s="16"/>
      <c r="FUX58" s="47"/>
      <c r="FUY58" s="16"/>
      <c r="FVC58" s="47"/>
      <c r="FVD58" s="16"/>
      <c r="FVH58" s="47"/>
      <c r="FVI58" s="16"/>
      <c r="FVM58" s="47"/>
      <c r="FVN58" s="16"/>
      <c r="FVR58" s="47"/>
      <c r="FVS58" s="16"/>
      <c r="FVW58" s="47"/>
      <c r="FVX58" s="16"/>
      <c r="FWB58" s="47"/>
      <c r="FWC58" s="16"/>
      <c r="FWG58" s="47"/>
      <c r="FWH58" s="16"/>
      <c r="FWL58" s="47"/>
      <c r="FWM58" s="16"/>
      <c r="FWQ58" s="47"/>
      <c r="FWR58" s="16"/>
      <c r="FWV58" s="47"/>
      <c r="FWW58" s="16"/>
      <c r="FXA58" s="47"/>
      <c r="FXB58" s="16"/>
      <c r="FXF58" s="47"/>
      <c r="FXG58" s="16"/>
      <c r="FXK58" s="47"/>
      <c r="FXL58" s="16"/>
      <c r="FXP58" s="47"/>
      <c r="FXQ58" s="16"/>
      <c r="FXU58" s="47"/>
      <c r="FXV58" s="16"/>
      <c r="FXZ58" s="47"/>
      <c r="FYA58" s="16"/>
      <c r="FYE58" s="47"/>
      <c r="FYF58" s="16"/>
      <c r="FYJ58" s="47"/>
      <c r="FYK58" s="16"/>
      <c r="FYO58" s="47"/>
      <c r="FYP58" s="16"/>
      <c r="FYT58" s="47"/>
      <c r="FYU58" s="16"/>
      <c r="FYY58" s="47"/>
      <c r="FYZ58" s="16"/>
      <c r="FZD58" s="47"/>
      <c r="FZE58" s="16"/>
      <c r="FZI58" s="47"/>
      <c r="FZJ58" s="16"/>
      <c r="FZN58" s="47"/>
      <c r="FZO58" s="16"/>
      <c r="FZS58" s="47"/>
      <c r="FZT58" s="16"/>
      <c r="FZX58" s="47"/>
      <c r="FZY58" s="16"/>
      <c r="GAC58" s="47"/>
      <c r="GAD58" s="16"/>
      <c r="GAH58" s="47"/>
      <c r="GAI58" s="16"/>
      <c r="GAM58" s="47"/>
      <c r="GAN58" s="16"/>
      <c r="GAR58" s="47"/>
      <c r="GAS58" s="16"/>
      <c r="GAW58" s="47"/>
      <c r="GAX58" s="16"/>
      <c r="GBB58" s="47"/>
      <c r="GBC58" s="16"/>
      <c r="GBG58" s="47"/>
      <c r="GBH58" s="16"/>
      <c r="GBL58" s="47"/>
      <c r="GBM58" s="16"/>
      <c r="GBQ58" s="47"/>
      <c r="GBR58" s="16"/>
      <c r="GBV58" s="47"/>
      <c r="GBW58" s="16"/>
      <c r="GCA58" s="47"/>
      <c r="GCB58" s="16"/>
      <c r="GCF58" s="47"/>
      <c r="GCG58" s="16"/>
      <c r="GCK58" s="47"/>
      <c r="GCL58" s="16"/>
      <c r="GCP58" s="47"/>
      <c r="GCQ58" s="16"/>
      <c r="GCU58" s="47"/>
      <c r="GCV58" s="16"/>
      <c r="GCZ58" s="47"/>
      <c r="GDA58" s="16"/>
      <c r="GDE58" s="47"/>
      <c r="GDF58" s="16"/>
      <c r="GDJ58" s="47"/>
      <c r="GDK58" s="16"/>
      <c r="GDO58" s="47"/>
      <c r="GDP58" s="16"/>
      <c r="GDT58" s="47"/>
      <c r="GDU58" s="16"/>
      <c r="GDY58" s="47"/>
      <c r="GDZ58" s="16"/>
      <c r="GED58" s="47"/>
      <c r="GEE58" s="16"/>
      <c r="GEI58" s="47"/>
      <c r="GEJ58" s="16"/>
      <c r="GEN58" s="47"/>
      <c r="GEO58" s="16"/>
      <c r="GES58" s="47"/>
      <c r="GET58" s="16"/>
      <c r="GEX58" s="47"/>
      <c r="GEY58" s="16"/>
      <c r="GFC58" s="47"/>
      <c r="GFD58" s="16"/>
      <c r="GFH58" s="47"/>
      <c r="GFI58" s="16"/>
      <c r="GFM58" s="47"/>
      <c r="GFN58" s="16"/>
      <c r="GFR58" s="47"/>
      <c r="GFS58" s="16"/>
      <c r="GFW58" s="47"/>
      <c r="GFX58" s="16"/>
      <c r="GGB58" s="47"/>
      <c r="GGC58" s="16"/>
      <c r="GGG58" s="47"/>
      <c r="GGH58" s="16"/>
      <c r="GGL58" s="47"/>
      <c r="GGM58" s="16"/>
      <c r="GGQ58" s="47"/>
      <c r="GGR58" s="16"/>
      <c r="GGV58" s="47"/>
      <c r="GGW58" s="16"/>
      <c r="GHA58" s="47"/>
      <c r="GHB58" s="16"/>
      <c r="GHF58" s="47"/>
      <c r="GHG58" s="16"/>
      <c r="GHK58" s="47"/>
      <c r="GHL58" s="16"/>
      <c r="GHP58" s="47"/>
      <c r="GHQ58" s="16"/>
      <c r="GHU58" s="47"/>
      <c r="GHV58" s="16"/>
      <c r="GHZ58" s="47"/>
      <c r="GIA58" s="16"/>
      <c r="GIE58" s="47"/>
      <c r="GIF58" s="16"/>
      <c r="GIJ58" s="47"/>
      <c r="GIK58" s="16"/>
      <c r="GIO58" s="47"/>
      <c r="GIP58" s="16"/>
      <c r="GIT58" s="47"/>
      <c r="GIU58" s="16"/>
      <c r="GIY58" s="47"/>
      <c r="GIZ58" s="16"/>
      <c r="GJD58" s="47"/>
      <c r="GJE58" s="16"/>
      <c r="GJI58" s="47"/>
      <c r="GJJ58" s="16"/>
      <c r="GJN58" s="47"/>
      <c r="GJO58" s="16"/>
      <c r="GJS58" s="47"/>
      <c r="GJT58" s="16"/>
      <c r="GJX58" s="47"/>
      <c r="GJY58" s="16"/>
      <c r="GKC58" s="47"/>
      <c r="GKD58" s="16"/>
      <c r="GKH58" s="47"/>
      <c r="GKI58" s="16"/>
      <c r="GKM58" s="47"/>
      <c r="GKN58" s="16"/>
      <c r="GKR58" s="47"/>
      <c r="GKS58" s="16"/>
      <c r="GKW58" s="47"/>
      <c r="GKX58" s="16"/>
      <c r="GLB58" s="47"/>
      <c r="GLC58" s="16"/>
      <c r="GLG58" s="47"/>
      <c r="GLH58" s="16"/>
      <c r="GLL58" s="47"/>
      <c r="GLM58" s="16"/>
      <c r="GLQ58" s="47"/>
      <c r="GLR58" s="16"/>
      <c r="GLV58" s="47"/>
      <c r="GLW58" s="16"/>
      <c r="GMA58" s="47"/>
      <c r="GMB58" s="16"/>
      <c r="GMF58" s="47"/>
      <c r="GMG58" s="16"/>
      <c r="GMK58" s="47"/>
      <c r="GML58" s="16"/>
      <c r="GMP58" s="47"/>
      <c r="GMQ58" s="16"/>
      <c r="GMU58" s="47"/>
      <c r="GMV58" s="16"/>
      <c r="GMZ58" s="47"/>
      <c r="GNA58" s="16"/>
      <c r="GNE58" s="47"/>
      <c r="GNF58" s="16"/>
      <c r="GNJ58" s="47"/>
      <c r="GNK58" s="16"/>
      <c r="GNO58" s="47"/>
      <c r="GNP58" s="16"/>
      <c r="GNT58" s="47"/>
      <c r="GNU58" s="16"/>
      <c r="GNY58" s="47"/>
      <c r="GNZ58" s="16"/>
      <c r="GOD58" s="47"/>
      <c r="GOE58" s="16"/>
      <c r="GOI58" s="47"/>
      <c r="GOJ58" s="16"/>
      <c r="GON58" s="47"/>
      <c r="GOO58" s="16"/>
      <c r="GOS58" s="47"/>
      <c r="GOT58" s="16"/>
      <c r="GOX58" s="47"/>
      <c r="GOY58" s="16"/>
      <c r="GPC58" s="47"/>
      <c r="GPD58" s="16"/>
      <c r="GPH58" s="47"/>
      <c r="GPI58" s="16"/>
      <c r="GPM58" s="47"/>
      <c r="GPN58" s="16"/>
      <c r="GPR58" s="47"/>
      <c r="GPS58" s="16"/>
      <c r="GPW58" s="47"/>
      <c r="GPX58" s="16"/>
      <c r="GQB58" s="47"/>
      <c r="GQC58" s="16"/>
      <c r="GQG58" s="47"/>
      <c r="GQH58" s="16"/>
      <c r="GQL58" s="47"/>
      <c r="GQM58" s="16"/>
      <c r="GQQ58" s="47"/>
      <c r="GQR58" s="16"/>
      <c r="GQV58" s="47"/>
      <c r="GQW58" s="16"/>
      <c r="GRA58" s="47"/>
      <c r="GRB58" s="16"/>
      <c r="GRF58" s="47"/>
      <c r="GRG58" s="16"/>
      <c r="GRK58" s="47"/>
      <c r="GRL58" s="16"/>
      <c r="GRP58" s="47"/>
      <c r="GRQ58" s="16"/>
      <c r="GRU58" s="47"/>
      <c r="GRV58" s="16"/>
      <c r="GRZ58" s="47"/>
      <c r="GSA58" s="16"/>
      <c r="GSE58" s="47"/>
      <c r="GSF58" s="16"/>
      <c r="GSJ58" s="47"/>
      <c r="GSK58" s="16"/>
      <c r="GSO58" s="47"/>
      <c r="GSP58" s="16"/>
      <c r="GST58" s="47"/>
      <c r="GSU58" s="16"/>
      <c r="GSY58" s="47"/>
      <c r="GSZ58" s="16"/>
      <c r="GTD58" s="47"/>
      <c r="GTE58" s="16"/>
      <c r="GTI58" s="47"/>
      <c r="GTJ58" s="16"/>
      <c r="GTN58" s="47"/>
      <c r="GTO58" s="16"/>
      <c r="GTS58" s="47"/>
      <c r="GTT58" s="16"/>
      <c r="GTX58" s="47"/>
      <c r="GTY58" s="16"/>
      <c r="GUC58" s="47"/>
      <c r="GUD58" s="16"/>
      <c r="GUH58" s="47"/>
      <c r="GUI58" s="16"/>
      <c r="GUM58" s="47"/>
      <c r="GUN58" s="16"/>
      <c r="GUR58" s="47"/>
      <c r="GUS58" s="16"/>
      <c r="GUW58" s="47"/>
      <c r="GUX58" s="16"/>
      <c r="GVB58" s="47"/>
      <c r="GVC58" s="16"/>
      <c r="GVG58" s="47"/>
      <c r="GVH58" s="16"/>
      <c r="GVL58" s="47"/>
      <c r="GVM58" s="16"/>
      <c r="GVQ58" s="47"/>
      <c r="GVR58" s="16"/>
      <c r="GVV58" s="47"/>
      <c r="GVW58" s="16"/>
      <c r="GWA58" s="47"/>
      <c r="GWB58" s="16"/>
      <c r="GWF58" s="47"/>
      <c r="GWG58" s="16"/>
      <c r="GWK58" s="47"/>
      <c r="GWL58" s="16"/>
      <c r="GWP58" s="47"/>
      <c r="GWQ58" s="16"/>
      <c r="GWU58" s="47"/>
      <c r="GWV58" s="16"/>
      <c r="GWZ58" s="47"/>
      <c r="GXA58" s="16"/>
      <c r="GXE58" s="47"/>
      <c r="GXF58" s="16"/>
      <c r="GXJ58" s="47"/>
      <c r="GXK58" s="16"/>
      <c r="GXO58" s="47"/>
      <c r="GXP58" s="16"/>
      <c r="GXT58" s="47"/>
      <c r="GXU58" s="16"/>
      <c r="GXY58" s="47"/>
      <c r="GXZ58" s="16"/>
      <c r="GYD58" s="47"/>
      <c r="GYE58" s="16"/>
      <c r="GYI58" s="47"/>
      <c r="GYJ58" s="16"/>
      <c r="GYN58" s="47"/>
      <c r="GYO58" s="16"/>
      <c r="GYS58" s="47"/>
      <c r="GYT58" s="16"/>
      <c r="GYX58" s="47"/>
      <c r="GYY58" s="16"/>
      <c r="GZC58" s="47"/>
      <c r="GZD58" s="16"/>
      <c r="GZH58" s="47"/>
      <c r="GZI58" s="16"/>
      <c r="GZM58" s="47"/>
      <c r="GZN58" s="16"/>
      <c r="GZR58" s="47"/>
      <c r="GZS58" s="16"/>
      <c r="GZW58" s="47"/>
      <c r="GZX58" s="16"/>
      <c r="HAB58" s="47"/>
      <c r="HAC58" s="16"/>
      <c r="HAG58" s="47"/>
      <c r="HAH58" s="16"/>
      <c r="HAL58" s="47"/>
      <c r="HAM58" s="16"/>
      <c r="HAQ58" s="47"/>
      <c r="HAR58" s="16"/>
      <c r="HAV58" s="47"/>
      <c r="HAW58" s="16"/>
      <c r="HBA58" s="47"/>
      <c r="HBB58" s="16"/>
      <c r="HBF58" s="47"/>
      <c r="HBG58" s="16"/>
      <c r="HBK58" s="47"/>
      <c r="HBL58" s="16"/>
      <c r="HBP58" s="47"/>
      <c r="HBQ58" s="16"/>
      <c r="HBU58" s="47"/>
      <c r="HBV58" s="16"/>
      <c r="HBZ58" s="47"/>
      <c r="HCA58" s="16"/>
      <c r="HCE58" s="47"/>
      <c r="HCF58" s="16"/>
      <c r="HCJ58" s="47"/>
      <c r="HCK58" s="16"/>
      <c r="HCO58" s="47"/>
      <c r="HCP58" s="16"/>
      <c r="HCT58" s="47"/>
      <c r="HCU58" s="16"/>
      <c r="HCY58" s="47"/>
      <c r="HCZ58" s="16"/>
      <c r="HDD58" s="47"/>
      <c r="HDE58" s="16"/>
      <c r="HDI58" s="47"/>
      <c r="HDJ58" s="16"/>
      <c r="HDN58" s="47"/>
      <c r="HDO58" s="16"/>
      <c r="HDS58" s="47"/>
      <c r="HDT58" s="16"/>
      <c r="HDX58" s="47"/>
      <c r="HDY58" s="16"/>
      <c r="HEC58" s="47"/>
      <c r="HED58" s="16"/>
      <c r="HEH58" s="47"/>
      <c r="HEI58" s="16"/>
      <c r="HEM58" s="47"/>
      <c r="HEN58" s="16"/>
      <c r="HER58" s="47"/>
      <c r="HES58" s="16"/>
      <c r="HEW58" s="47"/>
      <c r="HEX58" s="16"/>
      <c r="HFB58" s="47"/>
      <c r="HFC58" s="16"/>
      <c r="HFG58" s="47"/>
      <c r="HFH58" s="16"/>
      <c r="HFL58" s="47"/>
      <c r="HFM58" s="16"/>
      <c r="HFQ58" s="47"/>
      <c r="HFR58" s="16"/>
      <c r="HFV58" s="47"/>
      <c r="HFW58" s="16"/>
      <c r="HGA58" s="47"/>
      <c r="HGB58" s="16"/>
      <c r="HGF58" s="47"/>
      <c r="HGG58" s="16"/>
      <c r="HGK58" s="47"/>
      <c r="HGL58" s="16"/>
      <c r="HGP58" s="47"/>
      <c r="HGQ58" s="16"/>
      <c r="HGU58" s="47"/>
      <c r="HGV58" s="16"/>
      <c r="HGZ58" s="47"/>
      <c r="HHA58" s="16"/>
      <c r="HHE58" s="47"/>
      <c r="HHF58" s="16"/>
      <c r="HHJ58" s="47"/>
      <c r="HHK58" s="16"/>
      <c r="HHO58" s="47"/>
      <c r="HHP58" s="16"/>
      <c r="HHT58" s="47"/>
      <c r="HHU58" s="16"/>
      <c r="HHY58" s="47"/>
      <c r="HHZ58" s="16"/>
      <c r="HID58" s="47"/>
      <c r="HIE58" s="16"/>
      <c r="HII58" s="47"/>
      <c r="HIJ58" s="16"/>
      <c r="HIN58" s="47"/>
      <c r="HIO58" s="16"/>
      <c r="HIS58" s="47"/>
      <c r="HIT58" s="16"/>
      <c r="HIX58" s="47"/>
      <c r="HIY58" s="16"/>
      <c r="HJC58" s="47"/>
      <c r="HJD58" s="16"/>
      <c r="HJH58" s="47"/>
      <c r="HJI58" s="16"/>
      <c r="HJM58" s="47"/>
      <c r="HJN58" s="16"/>
      <c r="HJR58" s="47"/>
      <c r="HJS58" s="16"/>
      <c r="HJW58" s="47"/>
      <c r="HJX58" s="16"/>
      <c r="HKB58" s="47"/>
      <c r="HKC58" s="16"/>
      <c r="HKG58" s="47"/>
      <c r="HKH58" s="16"/>
      <c r="HKL58" s="47"/>
      <c r="HKM58" s="16"/>
      <c r="HKQ58" s="47"/>
      <c r="HKR58" s="16"/>
      <c r="HKV58" s="47"/>
      <c r="HKW58" s="16"/>
      <c r="HLA58" s="47"/>
      <c r="HLB58" s="16"/>
      <c r="HLF58" s="47"/>
      <c r="HLG58" s="16"/>
      <c r="HLK58" s="47"/>
      <c r="HLL58" s="16"/>
      <c r="HLP58" s="47"/>
      <c r="HLQ58" s="16"/>
      <c r="HLU58" s="47"/>
      <c r="HLV58" s="16"/>
      <c r="HLZ58" s="47"/>
      <c r="HMA58" s="16"/>
      <c r="HME58" s="47"/>
      <c r="HMF58" s="16"/>
      <c r="HMJ58" s="47"/>
      <c r="HMK58" s="16"/>
      <c r="HMO58" s="47"/>
      <c r="HMP58" s="16"/>
      <c r="HMT58" s="47"/>
      <c r="HMU58" s="16"/>
      <c r="HMY58" s="47"/>
      <c r="HMZ58" s="16"/>
      <c r="HND58" s="47"/>
      <c r="HNE58" s="16"/>
      <c r="HNI58" s="47"/>
      <c r="HNJ58" s="16"/>
      <c r="HNN58" s="47"/>
      <c r="HNO58" s="16"/>
      <c r="HNS58" s="47"/>
      <c r="HNT58" s="16"/>
      <c r="HNX58" s="47"/>
      <c r="HNY58" s="16"/>
      <c r="HOC58" s="47"/>
      <c r="HOD58" s="16"/>
      <c r="HOH58" s="47"/>
      <c r="HOI58" s="16"/>
      <c r="HOM58" s="47"/>
      <c r="HON58" s="16"/>
      <c r="HOR58" s="47"/>
      <c r="HOS58" s="16"/>
      <c r="HOW58" s="47"/>
      <c r="HOX58" s="16"/>
      <c r="HPB58" s="47"/>
      <c r="HPC58" s="16"/>
      <c r="HPG58" s="47"/>
      <c r="HPH58" s="16"/>
      <c r="HPL58" s="47"/>
      <c r="HPM58" s="16"/>
      <c r="HPQ58" s="47"/>
      <c r="HPR58" s="16"/>
      <c r="HPV58" s="47"/>
      <c r="HPW58" s="16"/>
      <c r="HQA58" s="47"/>
      <c r="HQB58" s="16"/>
      <c r="HQF58" s="47"/>
      <c r="HQG58" s="16"/>
      <c r="HQK58" s="47"/>
      <c r="HQL58" s="16"/>
      <c r="HQP58" s="47"/>
      <c r="HQQ58" s="16"/>
      <c r="HQU58" s="47"/>
      <c r="HQV58" s="16"/>
      <c r="HQZ58" s="47"/>
      <c r="HRA58" s="16"/>
      <c r="HRE58" s="47"/>
      <c r="HRF58" s="16"/>
      <c r="HRJ58" s="47"/>
      <c r="HRK58" s="16"/>
      <c r="HRO58" s="47"/>
      <c r="HRP58" s="16"/>
      <c r="HRT58" s="47"/>
      <c r="HRU58" s="16"/>
      <c r="HRY58" s="47"/>
      <c r="HRZ58" s="16"/>
      <c r="HSD58" s="47"/>
      <c r="HSE58" s="16"/>
      <c r="HSI58" s="47"/>
      <c r="HSJ58" s="16"/>
      <c r="HSN58" s="47"/>
      <c r="HSO58" s="16"/>
      <c r="HSS58" s="47"/>
      <c r="HST58" s="16"/>
      <c r="HSX58" s="47"/>
      <c r="HSY58" s="16"/>
      <c r="HTC58" s="47"/>
      <c r="HTD58" s="16"/>
      <c r="HTH58" s="47"/>
      <c r="HTI58" s="16"/>
      <c r="HTM58" s="47"/>
      <c r="HTN58" s="16"/>
      <c r="HTR58" s="47"/>
      <c r="HTS58" s="16"/>
      <c r="HTW58" s="47"/>
      <c r="HTX58" s="16"/>
      <c r="HUB58" s="47"/>
      <c r="HUC58" s="16"/>
      <c r="HUG58" s="47"/>
      <c r="HUH58" s="16"/>
      <c r="HUL58" s="47"/>
      <c r="HUM58" s="16"/>
      <c r="HUQ58" s="47"/>
      <c r="HUR58" s="16"/>
      <c r="HUV58" s="47"/>
      <c r="HUW58" s="16"/>
      <c r="HVA58" s="47"/>
      <c r="HVB58" s="16"/>
      <c r="HVF58" s="47"/>
      <c r="HVG58" s="16"/>
      <c r="HVK58" s="47"/>
      <c r="HVL58" s="16"/>
      <c r="HVP58" s="47"/>
      <c r="HVQ58" s="16"/>
      <c r="HVU58" s="47"/>
      <c r="HVV58" s="16"/>
      <c r="HVZ58" s="47"/>
      <c r="HWA58" s="16"/>
      <c r="HWE58" s="47"/>
      <c r="HWF58" s="16"/>
      <c r="HWJ58" s="47"/>
      <c r="HWK58" s="16"/>
      <c r="HWO58" s="47"/>
      <c r="HWP58" s="16"/>
      <c r="HWT58" s="47"/>
      <c r="HWU58" s="16"/>
      <c r="HWY58" s="47"/>
      <c r="HWZ58" s="16"/>
      <c r="HXD58" s="47"/>
      <c r="HXE58" s="16"/>
      <c r="HXI58" s="47"/>
      <c r="HXJ58" s="16"/>
      <c r="HXN58" s="47"/>
      <c r="HXO58" s="16"/>
      <c r="HXS58" s="47"/>
      <c r="HXT58" s="16"/>
      <c r="HXX58" s="47"/>
      <c r="HXY58" s="16"/>
      <c r="HYC58" s="47"/>
      <c r="HYD58" s="16"/>
      <c r="HYH58" s="47"/>
      <c r="HYI58" s="16"/>
      <c r="HYM58" s="47"/>
      <c r="HYN58" s="16"/>
      <c r="HYR58" s="47"/>
      <c r="HYS58" s="16"/>
      <c r="HYW58" s="47"/>
      <c r="HYX58" s="16"/>
      <c r="HZB58" s="47"/>
      <c r="HZC58" s="16"/>
      <c r="HZG58" s="47"/>
      <c r="HZH58" s="16"/>
      <c r="HZL58" s="47"/>
      <c r="HZM58" s="16"/>
      <c r="HZQ58" s="47"/>
      <c r="HZR58" s="16"/>
      <c r="HZV58" s="47"/>
      <c r="HZW58" s="16"/>
      <c r="IAA58" s="47"/>
      <c r="IAB58" s="16"/>
      <c r="IAF58" s="47"/>
      <c r="IAG58" s="16"/>
      <c r="IAK58" s="47"/>
      <c r="IAL58" s="16"/>
      <c r="IAP58" s="47"/>
      <c r="IAQ58" s="16"/>
      <c r="IAU58" s="47"/>
      <c r="IAV58" s="16"/>
      <c r="IAZ58" s="47"/>
      <c r="IBA58" s="16"/>
      <c r="IBE58" s="47"/>
      <c r="IBF58" s="16"/>
      <c r="IBJ58" s="47"/>
      <c r="IBK58" s="16"/>
      <c r="IBO58" s="47"/>
      <c r="IBP58" s="16"/>
      <c r="IBT58" s="47"/>
      <c r="IBU58" s="16"/>
      <c r="IBY58" s="47"/>
      <c r="IBZ58" s="16"/>
      <c r="ICD58" s="47"/>
      <c r="ICE58" s="16"/>
      <c r="ICI58" s="47"/>
      <c r="ICJ58" s="16"/>
      <c r="ICN58" s="47"/>
      <c r="ICO58" s="16"/>
      <c r="ICS58" s="47"/>
      <c r="ICT58" s="16"/>
      <c r="ICX58" s="47"/>
      <c r="ICY58" s="16"/>
      <c r="IDC58" s="47"/>
      <c r="IDD58" s="16"/>
      <c r="IDH58" s="47"/>
      <c r="IDI58" s="16"/>
      <c r="IDM58" s="47"/>
      <c r="IDN58" s="16"/>
      <c r="IDR58" s="47"/>
      <c r="IDS58" s="16"/>
      <c r="IDW58" s="47"/>
      <c r="IDX58" s="16"/>
      <c r="IEB58" s="47"/>
      <c r="IEC58" s="16"/>
      <c r="IEG58" s="47"/>
      <c r="IEH58" s="16"/>
      <c r="IEL58" s="47"/>
      <c r="IEM58" s="16"/>
      <c r="IEQ58" s="47"/>
      <c r="IER58" s="16"/>
      <c r="IEV58" s="47"/>
      <c r="IEW58" s="16"/>
      <c r="IFA58" s="47"/>
      <c r="IFB58" s="16"/>
      <c r="IFF58" s="47"/>
      <c r="IFG58" s="16"/>
      <c r="IFK58" s="47"/>
      <c r="IFL58" s="16"/>
      <c r="IFP58" s="47"/>
      <c r="IFQ58" s="16"/>
      <c r="IFU58" s="47"/>
      <c r="IFV58" s="16"/>
      <c r="IFZ58" s="47"/>
      <c r="IGA58" s="16"/>
      <c r="IGE58" s="47"/>
      <c r="IGF58" s="16"/>
      <c r="IGJ58" s="47"/>
      <c r="IGK58" s="16"/>
      <c r="IGO58" s="47"/>
      <c r="IGP58" s="16"/>
      <c r="IGT58" s="47"/>
      <c r="IGU58" s="16"/>
      <c r="IGY58" s="47"/>
      <c r="IGZ58" s="16"/>
      <c r="IHD58" s="47"/>
      <c r="IHE58" s="16"/>
      <c r="IHI58" s="47"/>
      <c r="IHJ58" s="16"/>
      <c r="IHN58" s="47"/>
      <c r="IHO58" s="16"/>
      <c r="IHS58" s="47"/>
      <c r="IHT58" s="16"/>
      <c r="IHX58" s="47"/>
      <c r="IHY58" s="16"/>
      <c r="IIC58" s="47"/>
      <c r="IID58" s="16"/>
      <c r="IIH58" s="47"/>
      <c r="III58" s="16"/>
      <c r="IIM58" s="47"/>
      <c r="IIN58" s="16"/>
      <c r="IIR58" s="47"/>
      <c r="IIS58" s="16"/>
      <c r="IIW58" s="47"/>
      <c r="IIX58" s="16"/>
      <c r="IJB58" s="47"/>
      <c r="IJC58" s="16"/>
      <c r="IJG58" s="47"/>
      <c r="IJH58" s="16"/>
      <c r="IJL58" s="47"/>
      <c r="IJM58" s="16"/>
      <c r="IJQ58" s="47"/>
      <c r="IJR58" s="16"/>
      <c r="IJV58" s="47"/>
      <c r="IJW58" s="16"/>
      <c r="IKA58" s="47"/>
      <c r="IKB58" s="16"/>
      <c r="IKF58" s="47"/>
      <c r="IKG58" s="16"/>
      <c r="IKK58" s="47"/>
      <c r="IKL58" s="16"/>
      <c r="IKP58" s="47"/>
      <c r="IKQ58" s="16"/>
      <c r="IKU58" s="47"/>
      <c r="IKV58" s="16"/>
      <c r="IKZ58" s="47"/>
      <c r="ILA58" s="16"/>
      <c r="ILE58" s="47"/>
      <c r="ILF58" s="16"/>
      <c r="ILJ58" s="47"/>
      <c r="ILK58" s="16"/>
      <c r="ILO58" s="47"/>
      <c r="ILP58" s="16"/>
      <c r="ILT58" s="47"/>
      <c r="ILU58" s="16"/>
      <c r="ILY58" s="47"/>
      <c r="ILZ58" s="16"/>
      <c r="IMD58" s="47"/>
      <c r="IME58" s="16"/>
      <c r="IMI58" s="47"/>
      <c r="IMJ58" s="16"/>
      <c r="IMN58" s="47"/>
      <c r="IMO58" s="16"/>
      <c r="IMS58" s="47"/>
      <c r="IMT58" s="16"/>
      <c r="IMX58" s="47"/>
      <c r="IMY58" s="16"/>
      <c r="INC58" s="47"/>
      <c r="IND58" s="16"/>
      <c r="INH58" s="47"/>
      <c r="INI58" s="16"/>
      <c r="INM58" s="47"/>
      <c r="INN58" s="16"/>
      <c r="INR58" s="47"/>
      <c r="INS58" s="16"/>
      <c r="INW58" s="47"/>
      <c r="INX58" s="16"/>
      <c r="IOB58" s="47"/>
      <c r="IOC58" s="16"/>
      <c r="IOG58" s="47"/>
      <c r="IOH58" s="16"/>
      <c r="IOL58" s="47"/>
      <c r="IOM58" s="16"/>
      <c r="IOQ58" s="47"/>
      <c r="IOR58" s="16"/>
      <c r="IOV58" s="47"/>
      <c r="IOW58" s="16"/>
      <c r="IPA58" s="47"/>
      <c r="IPB58" s="16"/>
      <c r="IPF58" s="47"/>
      <c r="IPG58" s="16"/>
      <c r="IPK58" s="47"/>
      <c r="IPL58" s="16"/>
      <c r="IPP58" s="47"/>
      <c r="IPQ58" s="16"/>
      <c r="IPU58" s="47"/>
      <c r="IPV58" s="16"/>
      <c r="IPZ58" s="47"/>
      <c r="IQA58" s="16"/>
      <c r="IQE58" s="47"/>
      <c r="IQF58" s="16"/>
      <c r="IQJ58" s="47"/>
      <c r="IQK58" s="16"/>
      <c r="IQO58" s="47"/>
      <c r="IQP58" s="16"/>
      <c r="IQT58" s="47"/>
      <c r="IQU58" s="16"/>
      <c r="IQY58" s="47"/>
      <c r="IQZ58" s="16"/>
      <c r="IRD58" s="47"/>
      <c r="IRE58" s="16"/>
      <c r="IRI58" s="47"/>
      <c r="IRJ58" s="16"/>
      <c r="IRN58" s="47"/>
      <c r="IRO58" s="16"/>
      <c r="IRS58" s="47"/>
      <c r="IRT58" s="16"/>
      <c r="IRX58" s="47"/>
      <c r="IRY58" s="16"/>
      <c r="ISC58" s="47"/>
      <c r="ISD58" s="16"/>
      <c r="ISH58" s="47"/>
      <c r="ISI58" s="16"/>
      <c r="ISM58" s="47"/>
      <c r="ISN58" s="16"/>
      <c r="ISR58" s="47"/>
      <c r="ISS58" s="16"/>
      <c r="ISW58" s="47"/>
      <c r="ISX58" s="16"/>
      <c r="ITB58" s="47"/>
      <c r="ITC58" s="16"/>
      <c r="ITG58" s="47"/>
      <c r="ITH58" s="16"/>
      <c r="ITL58" s="47"/>
      <c r="ITM58" s="16"/>
      <c r="ITQ58" s="47"/>
      <c r="ITR58" s="16"/>
      <c r="ITV58" s="47"/>
      <c r="ITW58" s="16"/>
      <c r="IUA58" s="47"/>
      <c r="IUB58" s="16"/>
      <c r="IUF58" s="47"/>
      <c r="IUG58" s="16"/>
      <c r="IUK58" s="47"/>
      <c r="IUL58" s="16"/>
      <c r="IUP58" s="47"/>
      <c r="IUQ58" s="16"/>
      <c r="IUU58" s="47"/>
      <c r="IUV58" s="16"/>
      <c r="IUZ58" s="47"/>
      <c r="IVA58" s="16"/>
      <c r="IVE58" s="47"/>
      <c r="IVF58" s="16"/>
      <c r="IVJ58" s="47"/>
      <c r="IVK58" s="16"/>
      <c r="IVO58" s="47"/>
      <c r="IVP58" s="16"/>
      <c r="IVT58" s="47"/>
      <c r="IVU58" s="16"/>
      <c r="IVY58" s="47"/>
      <c r="IVZ58" s="16"/>
      <c r="IWD58" s="47"/>
      <c r="IWE58" s="16"/>
      <c r="IWI58" s="47"/>
      <c r="IWJ58" s="16"/>
      <c r="IWN58" s="47"/>
      <c r="IWO58" s="16"/>
      <c r="IWS58" s="47"/>
      <c r="IWT58" s="16"/>
      <c r="IWX58" s="47"/>
      <c r="IWY58" s="16"/>
      <c r="IXC58" s="47"/>
      <c r="IXD58" s="16"/>
      <c r="IXH58" s="47"/>
      <c r="IXI58" s="16"/>
      <c r="IXM58" s="47"/>
      <c r="IXN58" s="16"/>
      <c r="IXR58" s="47"/>
      <c r="IXS58" s="16"/>
      <c r="IXW58" s="47"/>
      <c r="IXX58" s="16"/>
      <c r="IYB58" s="47"/>
      <c r="IYC58" s="16"/>
      <c r="IYG58" s="47"/>
      <c r="IYH58" s="16"/>
      <c r="IYL58" s="47"/>
      <c r="IYM58" s="16"/>
      <c r="IYQ58" s="47"/>
      <c r="IYR58" s="16"/>
      <c r="IYV58" s="47"/>
      <c r="IYW58" s="16"/>
      <c r="IZA58" s="47"/>
      <c r="IZB58" s="16"/>
      <c r="IZF58" s="47"/>
      <c r="IZG58" s="16"/>
      <c r="IZK58" s="47"/>
      <c r="IZL58" s="16"/>
      <c r="IZP58" s="47"/>
      <c r="IZQ58" s="16"/>
      <c r="IZU58" s="47"/>
      <c r="IZV58" s="16"/>
      <c r="IZZ58" s="47"/>
      <c r="JAA58" s="16"/>
      <c r="JAE58" s="47"/>
      <c r="JAF58" s="16"/>
      <c r="JAJ58" s="47"/>
      <c r="JAK58" s="16"/>
      <c r="JAO58" s="47"/>
      <c r="JAP58" s="16"/>
      <c r="JAT58" s="47"/>
      <c r="JAU58" s="16"/>
      <c r="JAY58" s="47"/>
      <c r="JAZ58" s="16"/>
      <c r="JBD58" s="47"/>
      <c r="JBE58" s="16"/>
      <c r="JBI58" s="47"/>
      <c r="JBJ58" s="16"/>
      <c r="JBN58" s="47"/>
      <c r="JBO58" s="16"/>
      <c r="JBS58" s="47"/>
      <c r="JBT58" s="16"/>
      <c r="JBX58" s="47"/>
      <c r="JBY58" s="16"/>
      <c r="JCC58" s="47"/>
      <c r="JCD58" s="16"/>
      <c r="JCH58" s="47"/>
      <c r="JCI58" s="16"/>
      <c r="JCM58" s="47"/>
      <c r="JCN58" s="16"/>
      <c r="JCR58" s="47"/>
      <c r="JCS58" s="16"/>
      <c r="JCW58" s="47"/>
      <c r="JCX58" s="16"/>
      <c r="JDB58" s="47"/>
      <c r="JDC58" s="16"/>
      <c r="JDG58" s="47"/>
      <c r="JDH58" s="16"/>
      <c r="JDL58" s="47"/>
      <c r="JDM58" s="16"/>
      <c r="JDQ58" s="47"/>
      <c r="JDR58" s="16"/>
      <c r="JDV58" s="47"/>
      <c r="JDW58" s="16"/>
      <c r="JEA58" s="47"/>
      <c r="JEB58" s="16"/>
      <c r="JEF58" s="47"/>
      <c r="JEG58" s="16"/>
      <c r="JEK58" s="47"/>
      <c r="JEL58" s="16"/>
      <c r="JEP58" s="47"/>
      <c r="JEQ58" s="16"/>
      <c r="JEU58" s="47"/>
      <c r="JEV58" s="16"/>
      <c r="JEZ58" s="47"/>
      <c r="JFA58" s="16"/>
      <c r="JFE58" s="47"/>
      <c r="JFF58" s="16"/>
      <c r="JFJ58" s="47"/>
      <c r="JFK58" s="16"/>
      <c r="JFO58" s="47"/>
      <c r="JFP58" s="16"/>
      <c r="JFT58" s="47"/>
      <c r="JFU58" s="16"/>
      <c r="JFY58" s="47"/>
      <c r="JFZ58" s="16"/>
      <c r="JGD58" s="47"/>
      <c r="JGE58" s="16"/>
      <c r="JGI58" s="47"/>
      <c r="JGJ58" s="16"/>
      <c r="JGN58" s="47"/>
      <c r="JGO58" s="16"/>
      <c r="JGS58" s="47"/>
      <c r="JGT58" s="16"/>
      <c r="JGX58" s="47"/>
      <c r="JGY58" s="16"/>
      <c r="JHC58" s="47"/>
      <c r="JHD58" s="16"/>
      <c r="JHH58" s="47"/>
      <c r="JHI58" s="16"/>
      <c r="JHM58" s="47"/>
      <c r="JHN58" s="16"/>
      <c r="JHR58" s="47"/>
      <c r="JHS58" s="16"/>
      <c r="JHW58" s="47"/>
      <c r="JHX58" s="16"/>
      <c r="JIB58" s="47"/>
      <c r="JIC58" s="16"/>
      <c r="JIG58" s="47"/>
      <c r="JIH58" s="16"/>
      <c r="JIL58" s="47"/>
      <c r="JIM58" s="16"/>
      <c r="JIQ58" s="47"/>
      <c r="JIR58" s="16"/>
      <c r="JIV58" s="47"/>
      <c r="JIW58" s="16"/>
      <c r="JJA58" s="47"/>
      <c r="JJB58" s="16"/>
      <c r="JJF58" s="47"/>
      <c r="JJG58" s="16"/>
      <c r="JJK58" s="47"/>
      <c r="JJL58" s="16"/>
      <c r="JJP58" s="47"/>
      <c r="JJQ58" s="16"/>
      <c r="JJU58" s="47"/>
      <c r="JJV58" s="16"/>
      <c r="JJZ58" s="47"/>
      <c r="JKA58" s="16"/>
      <c r="JKE58" s="47"/>
      <c r="JKF58" s="16"/>
      <c r="JKJ58" s="47"/>
      <c r="JKK58" s="16"/>
      <c r="JKO58" s="47"/>
      <c r="JKP58" s="16"/>
      <c r="JKT58" s="47"/>
      <c r="JKU58" s="16"/>
      <c r="JKY58" s="47"/>
      <c r="JKZ58" s="16"/>
      <c r="JLD58" s="47"/>
      <c r="JLE58" s="16"/>
      <c r="JLI58" s="47"/>
      <c r="JLJ58" s="16"/>
      <c r="JLN58" s="47"/>
      <c r="JLO58" s="16"/>
      <c r="JLS58" s="47"/>
      <c r="JLT58" s="16"/>
      <c r="JLX58" s="47"/>
      <c r="JLY58" s="16"/>
      <c r="JMC58" s="47"/>
      <c r="JMD58" s="16"/>
      <c r="JMH58" s="47"/>
      <c r="JMI58" s="16"/>
      <c r="JMM58" s="47"/>
      <c r="JMN58" s="16"/>
      <c r="JMR58" s="47"/>
      <c r="JMS58" s="16"/>
      <c r="JMW58" s="47"/>
      <c r="JMX58" s="16"/>
      <c r="JNB58" s="47"/>
      <c r="JNC58" s="16"/>
      <c r="JNG58" s="47"/>
      <c r="JNH58" s="16"/>
      <c r="JNL58" s="47"/>
      <c r="JNM58" s="16"/>
      <c r="JNQ58" s="47"/>
      <c r="JNR58" s="16"/>
      <c r="JNV58" s="47"/>
      <c r="JNW58" s="16"/>
      <c r="JOA58" s="47"/>
      <c r="JOB58" s="16"/>
      <c r="JOF58" s="47"/>
      <c r="JOG58" s="16"/>
      <c r="JOK58" s="47"/>
      <c r="JOL58" s="16"/>
      <c r="JOP58" s="47"/>
      <c r="JOQ58" s="16"/>
      <c r="JOU58" s="47"/>
      <c r="JOV58" s="16"/>
      <c r="JOZ58" s="47"/>
      <c r="JPA58" s="16"/>
      <c r="JPE58" s="47"/>
      <c r="JPF58" s="16"/>
      <c r="JPJ58" s="47"/>
      <c r="JPK58" s="16"/>
      <c r="JPO58" s="47"/>
      <c r="JPP58" s="16"/>
      <c r="JPT58" s="47"/>
      <c r="JPU58" s="16"/>
      <c r="JPY58" s="47"/>
      <c r="JPZ58" s="16"/>
      <c r="JQD58" s="47"/>
      <c r="JQE58" s="16"/>
      <c r="JQI58" s="47"/>
      <c r="JQJ58" s="16"/>
      <c r="JQN58" s="47"/>
      <c r="JQO58" s="16"/>
      <c r="JQS58" s="47"/>
      <c r="JQT58" s="16"/>
      <c r="JQX58" s="47"/>
      <c r="JQY58" s="16"/>
      <c r="JRC58" s="47"/>
      <c r="JRD58" s="16"/>
      <c r="JRH58" s="47"/>
      <c r="JRI58" s="16"/>
      <c r="JRM58" s="47"/>
      <c r="JRN58" s="16"/>
      <c r="JRR58" s="47"/>
      <c r="JRS58" s="16"/>
      <c r="JRW58" s="47"/>
      <c r="JRX58" s="16"/>
      <c r="JSB58" s="47"/>
      <c r="JSC58" s="16"/>
      <c r="JSG58" s="47"/>
      <c r="JSH58" s="16"/>
      <c r="JSL58" s="47"/>
      <c r="JSM58" s="16"/>
      <c r="JSQ58" s="47"/>
      <c r="JSR58" s="16"/>
      <c r="JSV58" s="47"/>
      <c r="JSW58" s="16"/>
      <c r="JTA58" s="47"/>
      <c r="JTB58" s="16"/>
      <c r="JTF58" s="47"/>
      <c r="JTG58" s="16"/>
      <c r="JTK58" s="47"/>
      <c r="JTL58" s="16"/>
      <c r="JTP58" s="47"/>
      <c r="JTQ58" s="16"/>
      <c r="JTU58" s="47"/>
      <c r="JTV58" s="16"/>
      <c r="JTZ58" s="47"/>
      <c r="JUA58" s="16"/>
      <c r="JUE58" s="47"/>
      <c r="JUF58" s="16"/>
      <c r="JUJ58" s="47"/>
      <c r="JUK58" s="16"/>
      <c r="JUO58" s="47"/>
      <c r="JUP58" s="16"/>
      <c r="JUT58" s="47"/>
      <c r="JUU58" s="16"/>
      <c r="JUY58" s="47"/>
      <c r="JUZ58" s="16"/>
      <c r="JVD58" s="47"/>
      <c r="JVE58" s="16"/>
      <c r="JVI58" s="47"/>
      <c r="JVJ58" s="16"/>
      <c r="JVN58" s="47"/>
      <c r="JVO58" s="16"/>
      <c r="JVS58" s="47"/>
      <c r="JVT58" s="16"/>
      <c r="JVX58" s="47"/>
      <c r="JVY58" s="16"/>
      <c r="JWC58" s="47"/>
      <c r="JWD58" s="16"/>
      <c r="JWH58" s="47"/>
      <c r="JWI58" s="16"/>
      <c r="JWM58" s="47"/>
      <c r="JWN58" s="16"/>
      <c r="JWR58" s="47"/>
      <c r="JWS58" s="16"/>
      <c r="JWW58" s="47"/>
      <c r="JWX58" s="16"/>
      <c r="JXB58" s="47"/>
      <c r="JXC58" s="16"/>
      <c r="JXG58" s="47"/>
      <c r="JXH58" s="16"/>
      <c r="JXL58" s="47"/>
      <c r="JXM58" s="16"/>
      <c r="JXQ58" s="47"/>
      <c r="JXR58" s="16"/>
      <c r="JXV58" s="47"/>
      <c r="JXW58" s="16"/>
      <c r="JYA58" s="47"/>
      <c r="JYB58" s="16"/>
      <c r="JYF58" s="47"/>
      <c r="JYG58" s="16"/>
      <c r="JYK58" s="47"/>
      <c r="JYL58" s="16"/>
      <c r="JYP58" s="47"/>
      <c r="JYQ58" s="16"/>
      <c r="JYU58" s="47"/>
      <c r="JYV58" s="16"/>
      <c r="JYZ58" s="47"/>
      <c r="JZA58" s="16"/>
      <c r="JZE58" s="47"/>
      <c r="JZF58" s="16"/>
      <c r="JZJ58" s="47"/>
      <c r="JZK58" s="16"/>
      <c r="JZO58" s="47"/>
      <c r="JZP58" s="16"/>
      <c r="JZT58" s="47"/>
      <c r="JZU58" s="16"/>
      <c r="JZY58" s="47"/>
      <c r="JZZ58" s="16"/>
      <c r="KAD58" s="47"/>
      <c r="KAE58" s="16"/>
      <c r="KAI58" s="47"/>
      <c r="KAJ58" s="16"/>
      <c r="KAN58" s="47"/>
      <c r="KAO58" s="16"/>
      <c r="KAS58" s="47"/>
      <c r="KAT58" s="16"/>
      <c r="KAX58" s="47"/>
      <c r="KAY58" s="16"/>
      <c r="KBC58" s="47"/>
      <c r="KBD58" s="16"/>
      <c r="KBH58" s="47"/>
      <c r="KBI58" s="16"/>
      <c r="KBM58" s="47"/>
      <c r="KBN58" s="16"/>
      <c r="KBR58" s="47"/>
      <c r="KBS58" s="16"/>
      <c r="KBW58" s="47"/>
      <c r="KBX58" s="16"/>
      <c r="KCB58" s="47"/>
      <c r="KCC58" s="16"/>
      <c r="KCG58" s="47"/>
      <c r="KCH58" s="16"/>
      <c r="KCL58" s="47"/>
      <c r="KCM58" s="16"/>
      <c r="KCQ58" s="47"/>
      <c r="KCR58" s="16"/>
      <c r="KCV58" s="47"/>
      <c r="KCW58" s="16"/>
      <c r="KDA58" s="47"/>
      <c r="KDB58" s="16"/>
      <c r="KDF58" s="47"/>
      <c r="KDG58" s="16"/>
      <c r="KDK58" s="47"/>
      <c r="KDL58" s="16"/>
      <c r="KDP58" s="47"/>
      <c r="KDQ58" s="16"/>
      <c r="KDU58" s="47"/>
      <c r="KDV58" s="16"/>
      <c r="KDZ58" s="47"/>
      <c r="KEA58" s="16"/>
      <c r="KEE58" s="47"/>
      <c r="KEF58" s="16"/>
      <c r="KEJ58" s="47"/>
      <c r="KEK58" s="16"/>
      <c r="KEO58" s="47"/>
      <c r="KEP58" s="16"/>
      <c r="KET58" s="47"/>
      <c r="KEU58" s="16"/>
      <c r="KEY58" s="47"/>
      <c r="KEZ58" s="16"/>
      <c r="KFD58" s="47"/>
      <c r="KFE58" s="16"/>
      <c r="KFI58" s="47"/>
      <c r="KFJ58" s="16"/>
      <c r="KFN58" s="47"/>
      <c r="KFO58" s="16"/>
      <c r="KFS58" s="47"/>
      <c r="KFT58" s="16"/>
      <c r="KFX58" s="47"/>
      <c r="KFY58" s="16"/>
      <c r="KGC58" s="47"/>
      <c r="KGD58" s="16"/>
      <c r="KGH58" s="47"/>
      <c r="KGI58" s="16"/>
      <c r="KGM58" s="47"/>
      <c r="KGN58" s="16"/>
      <c r="KGR58" s="47"/>
      <c r="KGS58" s="16"/>
      <c r="KGW58" s="47"/>
      <c r="KGX58" s="16"/>
      <c r="KHB58" s="47"/>
      <c r="KHC58" s="16"/>
      <c r="KHG58" s="47"/>
      <c r="KHH58" s="16"/>
      <c r="KHL58" s="47"/>
      <c r="KHM58" s="16"/>
      <c r="KHQ58" s="47"/>
      <c r="KHR58" s="16"/>
      <c r="KHV58" s="47"/>
      <c r="KHW58" s="16"/>
      <c r="KIA58" s="47"/>
      <c r="KIB58" s="16"/>
      <c r="KIF58" s="47"/>
      <c r="KIG58" s="16"/>
      <c r="KIK58" s="47"/>
      <c r="KIL58" s="16"/>
      <c r="KIP58" s="47"/>
      <c r="KIQ58" s="16"/>
      <c r="KIU58" s="47"/>
      <c r="KIV58" s="16"/>
      <c r="KIZ58" s="47"/>
      <c r="KJA58" s="16"/>
      <c r="KJE58" s="47"/>
      <c r="KJF58" s="16"/>
      <c r="KJJ58" s="47"/>
      <c r="KJK58" s="16"/>
      <c r="KJO58" s="47"/>
      <c r="KJP58" s="16"/>
      <c r="KJT58" s="47"/>
      <c r="KJU58" s="16"/>
      <c r="KJY58" s="47"/>
      <c r="KJZ58" s="16"/>
      <c r="KKD58" s="47"/>
      <c r="KKE58" s="16"/>
      <c r="KKI58" s="47"/>
      <c r="KKJ58" s="16"/>
      <c r="KKN58" s="47"/>
      <c r="KKO58" s="16"/>
      <c r="KKS58" s="47"/>
      <c r="KKT58" s="16"/>
      <c r="KKX58" s="47"/>
      <c r="KKY58" s="16"/>
      <c r="KLC58" s="47"/>
      <c r="KLD58" s="16"/>
      <c r="KLH58" s="47"/>
      <c r="KLI58" s="16"/>
      <c r="KLM58" s="47"/>
      <c r="KLN58" s="16"/>
      <c r="KLR58" s="47"/>
      <c r="KLS58" s="16"/>
      <c r="KLW58" s="47"/>
      <c r="KLX58" s="16"/>
      <c r="KMB58" s="47"/>
      <c r="KMC58" s="16"/>
      <c r="KMG58" s="47"/>
      <c r="KMH58" s="16"/>
      <c r="KML58" s="47"/>
      <c r="KMM58" s="16"/>
      <c r="KMQ58" s="47"/>
      <c r="KMR58" s="16"/>
      <c r="KMV58" s="47"/>
      <c r="KMW58" s="16"/>
      <c r="KNA58" s="47"/>
      <c r="KNB58" s="16"/>
      <c r="KNF58" s="47"/>
      <c r="KNG58" s="16"/>
      <c r="KNK58" s="47"/>
      <c r="KNL58" s="16"/>
      <c r="KNP58" s="47"/>
      <c r="KNQ58" s="16"/>
      <c r="KNU58" s="47"/>
      <c r="KNV58" s="16"/>
      <c r="KNZ58" s="47"/>
      <c r="KOA58" s="16"/>
      <c r="KOE58" s="47"/>
      <c r="KOF58" s="16"/>
      <c r="KOJ58" s="47"/>
      <c r="KOK58" s="16"/>
      <c r="KOO58" s="47"/>
      <c r="KOP58" s="16"/>
      <c r="KOT58" s="47"/>
      <c r="KOU58" s="16"/>
      <c r="KOY58" s="47"/>
      <c r="KOZ58" s="16"/>
      <c r="KPD58" s="47"/>
      <c r="KPE58" s="16"/>
      <c r="KPI58" s="47"/>
      <c r="KPJ58" s="16"/>
      <c r="KPN58" s="47"/>
      <c r="KPO58" s="16"/>
      <c r="KPS58" s="47"/>
      <c r="KPT58" s="16"/>
      <c r="KPX58" s="47"/>
      <c r="KPY58" s="16"/>
      <c r="KQC58" s="47"/>
      <c r="KQD58" s="16"/>
      <c r="KQH58" s="47"/>
      <c r="KQI58" s="16"/>
      <c r="KQM58" s="47"/>
      <c r="KQN58" s="16"/>
      <c r="KQR58" s="47"/>
      <c r="KQS58" s="16"/>
      <c r="KQW58" s="47"/>
      <c r="KQX58" s="16"/>
      <c r="KRB58" s="47"/>
      <c r="KRC58" s="16"/>
      <c r="KRG58" s="47"/>
      <c r="KRH58" s="16"/>
      <c r="KRL58" s="47"/>
      <c r="KRM58" s="16"/>
      <c r="KRQ58" s="47"/>
      <c r="KRR58" s="16"/>
      <c r="KRV58" s="47"/>
      <c r="KRW58" s="16"/>
      <c r="KSA58" s="47"/>
      <c r="KSB58" s="16"/>
      <c r="KSF58" s="47"/>
      <c r="KSG58" s="16"/>
      <c r="KSK58" s="47"/>
      <c r="KSL58" s="16"/>
      <c r="KSP58" s="47"/>
      <c r="KSQ58" s="16"/>
      <c r="KSU58" s="47"/>
      <c r="KSV58" s="16"/>
      <c r="KSZ58" s="47"/>
      <c r="KTA58" s="16"/>
      <c r="KTE58" s="47"/>
      <c r="KTF58" s="16"/>
      <c r="KTJ58" s="47"/>
      <c r="KTK58" s="16"/>
      <c r="KTO58" s="47"/>
      <c r="KTP58" s="16"/>
      <c r="KTT58" s="47"/>
      <c r="KTU58" s="16"/>
      <c r="KTY58" s="47"/>
      <c r="KTZ58" s="16"/>
      <c r="KUD58" s="47"/>
      <c r="KUE58" s="16"/>
      <c r="KUI58" s="47"/>
      <c r="KUJ58" s="16"/>
      <c r="KUN58" s="47"/>
      <c r="KUO58" s="16"/>
      <c r="KUS58" s="47"/>
      <c r="KUT58" s="16"/>
      <c r="KUX58" s="47"/>
      <c r="KUY58" s="16"/>
      <c r="KVC58" s="47"/>
      <c r="KVD58" s="16"/>
      <c r="KVH58" s="47"/>
      <c r="KVI58" s="16"/>
      <c r="KVM58" s="47"/>
      <c r="KVN58" s="16"/>
      <c r="KVR58" s="47"/>
      <c r="KVS58" s="16"/>
      <c r="KVW58" s="47"/>
      <c r="KVX58" s="16"/>
      <c r="KWB58" s="47"/>
      <c r="KWC58" s="16"/>
      <c r="KWG58" s="47"/>
      <c r="KWH58" s="16"/>
      <c r="KWL58" s="47"/>
      <c r="KWM58" s="16"/>
      <c r="KWQ58" s="47"/>
      <c r="KWR58" s="16"/>
      <c r="KWV58" s="47"/>
      <c r="KWW58" s="16"/>
      <c r="KXA58" s="47"/>
      <c r="KXB58" s="16"/>
      <c r="KXF58" s="47"/>
      <c r="KXG58" s="16"/>
      <c r="KXK58" s="47"/>
      <c r="KXL58" s="16"/>
      <c r="KXP58" s="47"/>
      <c r="KXQ58" s="16"/>
      <c r="KXU58" s="47"/>
      <c r="KXV58" s="16"/>
      <c r="KXZ58" s="47"/>
      <c r="KYA58" s="16"/>
      <c r="KYE58" s="47"/>
      <c r="KYF58" s="16"/>
      <c r="KYJ58" s="47"/>
      <c r="KYK58" s="16"/>
      <c r="KYO58" s="47"/>
      <c r="KYP58" s="16"/>
      <c r="KYT58" s="47"/>
      <c r="KYU58" s="16"/>
      <c r="KYY58" s="47"/>
      <c r="KYZ58" s="16"/>
      <c r="KZD58" s="47"/>
      <c r="KZE58" s="16"/>
      <c r="KZI58" s="47"/>
      <c r="KZJ58" s="16"/>
      <c r="KZN58" s="47"/>
      <c r="KZO58" s="16"/>
      <c r="KZS58" s="47"/>
      <c r="KZT58" s="16"/>
      <c r="KZX58" s="47"/>
      <c r="KZY58" s="16"/>
      <c r="LAC58" s="47"/>
      <c r="LAD58" s="16"/>
      <c r="LAH58" s="47"/>
      <c r="LAI58" s="16"/>
      <c r="LAM58" s="47"/>
      <c r="LAN58" s="16"/>
      <c r="LAR58" s="47"/>
      <c r="LAS58" s="16"/>
      <c r="LAW58" s="47"/>
      <c r="LAX58" s="16"/>
      <c r="LBB58" s="47"/>
      <c r="LBC58" s="16"/>
      <c r="LBG58" s="47"/>
      <c r="LBH58" s="16"/>
      <c r="LBL58" s="47"/>
      <c r="LBM58" s="16"/>
      <c r="LBQ58" s="47"/>
      <c r="LBR58" s="16"/>
      <c r="LBV58" s="47"/>
      <c r="LBW58" s="16"/>
      <c r="LCA58" s="47"/>
      <c r="LCB58" s="16"/>
      <c r="LCF58" s="47"/>
      <c r="LCG58" s="16"/>
      <c r="LCK58" s="47"/>
      <c r="LCL58" s="16"/>
      <c r="LCP58" s="47"/>
      <c r="LCQ58" s="16"/>
      <c r="LCU58" s="47"/>
      <c r="LCV58" s="16"/>
      <c r="LCZ58" s="47"/>
      <c r="LDA58" s="16"/>
      <c r="LDE58" s="47"/>
      <c r="LDF58" s="16"/>
      <c r="LDJ58" s="47"/>
      <c r="LDK58" s="16"/>
      <c r="LDO58" s="47"/>
      <c r="LDP58" s="16"/>
      <c r="LDT58" s="47"/>
      <c r="LDU58" s="16"/>
      <c r="LDY58" s="47"/>
      <c r="LDZ58" s="16"/>
      <c r="LED58" s="47"/>
      <c r="LEE58" s="16"/>
      <c r="LEI58" s="47"/>
      <c r="LEJ58" s="16"/>
      <c r="LEN58" s="47"/>
      <c r="LEO58" s="16"/>
      <c r="LES58" s="47"/>
      <c r="LET58" s="16"/>
      <c r="LEX58" s="47"/>
      <c r="LEY58" s="16"/>
      <c r="LFC58" s="47"/>
      <c r="LFD58" s="16"/>
      <c r="LFH58" s="47"/>
      <c r="LFI58" s="16"/>
      <c r="LFM58" s="47"/>
      <c r="LFN58" s="16"/>
      <c r="LFR58" s="47"/>
      <c r="LFS58" s="16"/>
      <c r="LFW58" s="47"/>
      <c r="LFX58" s="16"/>
      <c r="LGB58" s="47"/>
      <c r="LGC58" s="16"/>
      <c r="LGG58" s="47"/>
      <c r="LGH58" s="16"/>
      <c r="LGL58" s="47"/>
      <c r="LGM58" s="16"/>
      <c r="LGQ58" s="47"/>
      <c r="LGR58" s="16"/>
      <c r="LGV58" s="47"/>
      <c r="LGW58" s="16"/>
      <c r="LHA58" s="47"/>
      <c r="LHB58" s="16"/>
      <c r="LHF58" s="47"/>
      <c r="LHG58" s="16"/>
      <c r="LHK58" s="47"/>
      <c r="LHL58" s="16"/>
      <c r="LHP58" s="47"/>
      <c r="LHQ58" s="16"/>
      <c r="LHU58" s="47"/>
      <c r="LHV58" s="16"/>
      <c r="LHZ58" s="47"/>
      <c r="LIA58" s="16"/>
      <c r="LIE58" s="47"/>
      <c r="LIF58" s="16"/>
      <c r="LIJ58" s="47"/>
      <c r="LIK58" s="16"/>
      <c r="LIO58" s="47"/>
      <c r="LIP58" s="16"/>
      <c r="LIT58" s="47"/>
      <c r="LIU58" s="16"/>
      <c r="LIY58" s="47"/>
      <c r="LIZ58" s="16"/>
      <c r="LJD58" s="47"/>
      <c r="LJE58" s="16"/>
      <c r="LJI58" s="47"/>
      <c r="LJJ58" s="16"/>
      <c r="LJN58" s="47"/>
      <c r="LJO58" s="16"/>
      <c r="LJS58" s="47"/>
      <c r="LJT58" s="16"/>
      <c r="LJX58" s="47"/>
      <c r="LJY58" s="16"/>
      <c r="LKC58" s="47"/>
      <c r="LKD58" s="16"/>
      <c r="LKH58" s="47"/>
      <c r="LKI58" s="16"/>
      <c r="LKM58" s="47"/>
      <c r="LKN58" s="16"/>
      <c r="LKR58" s="47"/>
      <c r="LKS58" s="16"/>
      <c r="LKW58" s="47"/>
      <c r="LKX58" s="16"/>
      <c r="LLB58" s="47"/>
      <c r="LLC58" s="16"/>
      <c r="LLG58" s="47"/>
      <c r="LLH58" s="16"/>
      <c r="LLL58" s="47"/>
      <c r="LLM58" s="16"/>
      <c r="LLQ58" s="47"/>
      <c r="LLR58" s="16"/>
      <c r="LLV58" s="47"/>
      <c r="LLW58" s="16"/>
      <c r="LMA58" s="47"/>
      <c r="LMB58" s="16"/>
      <c r="LMF58" s="47"/>
      <c r="LMG58" s="16"/>
      <c r="LMK58" s="47"/>
      <c r="LML58" s="16"/>
      <c r="LMP58" s="47"/>
      <c r="LMQ58" s="16"/>
      <c r="LMU58" s="47"/>
      <c r="LMV58" s="16"/>
      <c r="LMZ58" s="47"/>
      <c r="LNA58" s="16"/>
      <c r="LNE58" s="47"/>
      <c r="LNF58" s="16"/>
      <c r="LNJ58" s="47"/>
      <c r="LNK58" s="16"/>
      <c r="LNO58" s="47"/>
      <c r="LNP58" s="16"/>
      <c r="LNT58" s="47"/>
      <c r="LNU58" s="16"/>
      <c r="LNY58" s="47"/>
      <c r="LNZ58" s="16"/>
      <c r="LOD58" s="47"/>
      <c r="LOE58" s="16"/>
      <c r="LOI58" s="47"/>
      <c r="LOJ58" s="16"/>
      <c r="LON58" s="47"/>
      <c r="LOO58" s="16"/>
      <c r="LOS58" s="47"/>
      <c r="LOT58" s="16"/>
      <c r="LOX58" s="47"/>
      <c r="LOY58" s="16"/>
      <c r="LPC58" s="47"/>
      <c r="LPD58" s="16"/>
      <c r="LPH58" s="47"/>
      <c r="LPI58" s="16"/>
      <c r="LPM58" s="47"/>
      <c r="LPN58" s="16"/>
      <c r="LPR58" s="47"/>
      <c r="LPS58" s="16"/>
      <c r="LPW58" s="47"/>
      <c r="LPX58" s="16"/>
      <c r="LQB58" s="47"/>
      <c r="LQC58" s="16"/>
      <c r="LQG58" s="47"/>
      <c r="LQH58" s="16"/>
      <c r="LQL58" s="47"/>
      <c r="LQM58" s="16"/>
      <c r="LQQ58" s="47"/>
      <c r="LQR58" s="16"/>
      <c r="LQV58" s="47"/>
      <c r="LQW58" s="16"/>
      <c r="LRA58" s="47"/>
      <c r="LRB58" s="16"/>
      <c r="LRF58" s="47"/>
      <c r="LRG58" s="16"/>
      <c r="LRK58" s="47"/>
      <c r="LRL58" s="16"/>
      <c r="LRP58" s="47"/>
      <c r="LRQ58" s="16"/>
      <c r="LRU58" s="47"/>
      <c r="LRV58" s="16"/>
      <c r="LRZ58" s="47"/>
      <c r="LSA58" s="16"/>
      <c r="LSE58" s="47"/>
      <c r="LSF58" s="16"/>
      <c r="LSJ58" s="47"/>
      <c r="LSK58" s="16"/>
      <c r="LSO58" s="47"/>
      <c r="LSP58" s="16"/>
      <c r="LST58" s="47"/>
      <c r="LSU58" s="16"/>
      <c r="LSY58" s="47"/>
      <c r="LSZ58" s="16"/>
      <c r="LTD58" s="47"/>
      <c r="LTE58" s="16"/>
      <c r="LTI58" s="47"/>
      <c r="LTJ58" s="16"/>
      <c r="LTN58" s="47"/>
      <c r="LTO58" s="16"/>
      <c r="LTS58" s="47"/>
      <c r="LTT58" s="16"/>
      <c r="LTX58" s="47"/>
      <c r="LTY58" s="16"/>
      <c r="LUC58" s="47"/>
      <c r="LUD58" s="16"/>
      <c r="LUH58" s="47"/>
      <c r="LUI58" s="16"/>
      <c r="LUM58" s="47"/>
      <c r="LUN58" s="16"/>
      <c r="LUR58" s="47"/>
      <c r="LUS58" s="16"/>
      <c r="LUW58" s="47"/>
      <c r="LUX58" s="16"/>
      <c r="LVB58" s="47"/>
      <c r="LVC58" s="16"/>
      <c r="LVG58" s="47"/>
      <c r="LVH58" s="16"/>
      <c r="LVL58" s="47"/>
      <c r="LVM58" s="16"/>
      <c r="LVQ58" s="47"/>
      <c r="LVR58" s="16"/>
      <c r="LVV58" s="47"/>
      <c r="LVW58" s="16"/>
      <c r="LWA58" s="47"/>
      <c r="LWB58" s="16"/>
      <c r="LWF58" s="47"/>
      <c r="LWG58" s="16"/>
      <c r="LWK58" s="47"/>
      <c r="LWL58" s="16"/>
      <c r="LWP58" s="47"/>
      <c r="LWQ58" s="16"/>
      <c r="LWU58" s="47"/>
      <c r="LWV58" s="16"/>
      <c r="LWZ58" s="47"/>
      <c r="LXA58" s="16"/>
      <c r="LXE58" s="47"/>
      <c r="LXF58" s="16"/>
      <c r="LXJ58" s="47"/>
      <c r="LXK58" s="16"/>
      <c r="LXO58" s="47"/>
      <c r="LXP58" s="16"/>
      <c r="LXT58" s="47"/>
      <c r="LXU58" s="16"/>
      <c r="LXY58" s="47"/>
      <c r="LXZ58" s="16"/>
      <c r="LYD58" s="47"/>
      <c r="LYE58" s="16"/>
      <c r="LYI58" s="47"/>
      <c r="LYJ58" s="16"/>
      <c r="LYN58" s="47"/>
      <c r="LYO58" s="16"/>
      <c r="LYS58" s="47"/>
      <c r="LYT58" s="16"/>
      <c r="LYX58" s="47"/>
      <c r="LYY58" s="16"/>
      <c r="LZC58" s="47"/>
      <c r="LZD58" s="16"/>
      <c r="LZH58" s="47"/>
      <c r="LZI58" s="16"/>
      <c r="LZM58" s="47"/>
      <c r="LZN58" s="16"/>
      <c r="LZR58" s="47"/>
      <c r="LZS58" s="16"/>
      <c r="LZW58" s="47"/>
      <c r="LZX58" s="16"/>
      <c r="MAB58" s="47"/>
      <c r="MAC58" s="16"/>
      <c r="MAG58" s="47"/>
      <c r="MAH58" s="16"/>
      <c r="MAL58" s="47"/>
      <c r="MAM58" s="16"/>
      <c r="MAQ58" s="47"/>
      <c r="MAR58" s="16"/>
      <c r="MAV58" s="47"/>
      <c r="MAW58" s="16"/>
      <c r="MBA58" s="47"/>
      <c r="MBB58" s="16"/>
      <c r="MBF58" s="47"/>
      <c r="MBG58" s="16"/>
      <c r="MBK58" s="47"/>
      <c r="MBL58" s="16"/>
      <c r="MBP58" s="47"/>
      <c r="MBQ58" s="16"/>
      <c r="MBU58" s="47"/>
      <c r="MBV58" s="16"/>
      <c r="MBZ58" s="47"/>
      <c r="MCA58" s="16"/>
      <c r="MCE58" s="47"/>
      <c r="MCF58" s="16"/>
      <c r="MCJ58" s="47"/>
      <c r="MCK58" s="16"/>
      <c r="MCO58" s="47"/>
      <c r="MCP58" s="16"/>
      <c r="MCT58" s="47"/>
      <c r="MCU58" s="16"/>
      <c r="MCY58" s="47"/>
      <c r="MCZ58" s="16"/>
      <c r="MDD58" s="47"/>
      <c r="MDE58" s="16"/>
      <c r="MDI58" s="47"/>
      <c r="MDJ58" s="16"/>
      <c r="MDN58" s="47"/>
      <c r="MDO58" s="16"/>
      <c r="MDS58" s="47"/>
      <c r="MDT58" s="16"/>
      <c r="MDX58" s="47"/>
      <c r="MDY58" s="16"/>
      <c r="MEC58" s="47"/>
      <c r="MED58" s="16"/>
      <c r="MEH58" s="47"/>
      <c r="MEI58" s="16"/>
      <c r="MEM58" s="47"/>
      <c r="MEN58" s="16"/>
      <c r="MER58" s="47"/>
      <c r="MES58" s="16"/>
      <c r="MEW58" s="47"/>
      <c r="MEX58" s="16"/>
      <c r="MFB58" s="47"/>
      <c r="MFC58" s="16"/>
      <c r="MFG58" s="47"/>
      <c r="MFH58" s="16"/>
      <c r="MFL58" s="47"/>
      <c r="MFM58" s="16"/>
      <c r="MFQ58" s="47"/>
      <c r="MFR58" s="16"/>
      <c r="MFV58" s="47"/>
      <c r="MFW58" s="16"/>
      <c r="MGA58" s="47"/>
      <c r="MGB58" s="16"/>
      <c r="MGF58" s="47"/>
      <c r="MGG58" s="16"/>
      <c r="MGK58" s="47"/>
      <c r="MGL58" s="16"/>
      <c r="MGP58" s="47"/>
      <c r="MGQ58" s="16"/>
      <c r="MGU58" s="47"/>
      <c r="MGV58" s="16"/>
      <c r="MGZ58" s="47"/>
      <c r="MHA58" s="16"/>
      <c r="MHE58" s="47"/>
      <c r="MHF58" s="16"/>
      <c r="MHJ58" s="47"/>
      <c r="MHK58" s="16"/>
      <c r="MHO58" s="47"/>
      <c r="MHP58" s="16"/>
      <c r="MHT58" s="47"/>
      <c r="MHU58" s="16"/>
      <c r="MHY58" s="47"/>
      <c r="MHZ58" s="16"/>
      <c r="MID58" s="47"/>
      <c r="MIE58" s="16"/>
      <c r="MII58" s="47"/>
      <c r="MIJ58" s="16"/>
      <c r="MIN58" s="47"/>
      <c r="MIO58" s="16"/>
      <c r="MIS58" s="47"/>
      <c r="MIT58" s="16"/>
      <c r="MIX58" s="47"/>
      <c r="MIY58" s="16"/>
      <c r="MJC58" s="47"/>
      <c r="MJD58" s="16"/>
      <c r="MJH58" s="47"/>
      <c r="MJI58" s="16"/>
      <c r="MJM58" s="47"/>
      <c r="MJN58" s="16"/>
      <c r="MJR58" s="47"/>
      <c r="MJS58" s="16"/>
      <c r="MJW58" s="47"/>
      <c r="MJX58" s="16"/>
      <c r="MKB58" s="47"/>
      <c r="MKC58" s="16"/>
      <c r="MKG58" s="47"/>
      <c r="MKH58" s="16"/>
      <c r="MKL58" s="47"/>
      <c r="MKM58" s="16"/>
      <c r="MKQ58" s="47"/>
      <c r="MKR58" s="16"/>
      <c r="MKV58" s="47"/>
      <c r="MKW58" s="16"/>
      <c r="MLA58" s="47"/>
      <c r="MLB58" s="16"/>
      <c r="MLF58" s="47"/>
      <c r="MLG58" s="16"/>
      <c r="MLK58" s="47"/>
      <c r="MLL58" s="16"/>
      <c r="MLP58" s="47"/>
      <c r="MLQ58" s="16"/>
      <c r="MLU58" s="47"/>
      <c r="MLV58" s="16"/>
      <c r="MLZ58" s="47"/>
      <c r="MMA58" s="16"/>
      <c r="MME58" s="47"/>
      <c r="MMF58" s="16"/>
      <c r="MMJ58" s="47"/>
      <c r="MMK58" s="16"/>
      <c r="MMO58" s="47"/>
      <c r="MMP58" s="16"/>
      <c r="MMT58" s="47"/>
      <c r="MMU58" s="16"/>
      <c r="MMY58" s="47"/>
      <c r="MMZ58" s="16"/>
      <c r="MND58" s="47"/>
      <c r="MNE58" s="16"/>
      <c r="MNI58" s="47"/>
      <c r="MNJ58" s="16"/>
      <c r="MNN58" s="47"/>
      <c r="MNO58" s="16"/>
      <c r="MNS58" s="47"/>
      <c r="MNT58" s="16"/>
      <c r="MNX58" s="47"/>
      <c r="MNY58" s="16"/>
      <c r="MOC58" s="47"/>
      <c r="MOD58" s="16"/>
      <c r="MOH58" s="47"/>
      <c r="MOI58" s="16"/>
      <c r="MOM58" s="47"/>
      <c r="MON58" s="16"/>
      <c r="MOR58" s="47"/>
      <c r="MOS58" s="16"/>
      <c r="MOW58" s="47"/>
      <c r="MOX58" s="16"/>
      <c r="MPB58" s="47"/>
      <c r="MPC58" s="16"/>
      <c r="MPG58" s="47"/>
      <c r="MPH58" s="16"/>
      <c r="MPL58" s="47"/>
      <c r="MPM58" s="16"/>
      <c r="MPQ58" s="47"/>
      <c r="MPR58" s="16"/>
      <c r="MPV58" s="47"/>
      <c r="MPW58" s="16"/>
      <c r="MQA58" s="47"/>
      <c r="MQB58" s="16"/>
      <c r="MQF58" s="47"/>
      <c r="MQG58" s="16"/>
      <c r="MQK58" s="47"/>
      <c r="MQL58" s="16"/>
      <c r="MQP58" s="47"/>
      <c r="MQQ58" s="16"/>
      <c r="MQU58" s="47"/>
      <c r="MQV58" s="16"/>
      <c r="MQZ58" s="47"/>
      <c r="MRA58" s="16"/>
      <c r="MRE58" s="47"/>
      <c r="MRF58" s="16"/>
      <c r="MRJ58" s="47"/>
      <c r="MRK58" s="16"/>
      <c r="MRO58" s="47"/>
      <c r="MRP58" s="16"/>
      <c r="MRT58" s="47"/>
      <c r="MRU58" s="16"/>
      <c r="MRY58" s="47"/>
      <c r="MRZ58" s="16"/>
      <c r="MSD58" s="47"/>
      <c r="MSE58" s="16"/>
      <c r="MSI58" s="47"/>
      <c r="MSJ58" s="16"/>
      <c r="MSN58" s="47"/>
      <c r="MSO58" s="16"/>
      <c r="MSS58" s="47"/>
      <c r="MST58" s="16"/>
      <c r="MSX58" s="47"/>
      <c r="MSY58" s="16"/>
      <c r="MTC58" s="47"/>
      <c r="MTD58" s="16"/>
      <c r="MTH58" s="47"/>
      <c r="MTI58" s="16"/>
      <c r="MTM58" s="47"/>
      <c r="MTN58" s="16"/>
      <c r="MTR58" s="47"/>
      <c r="MTS58" s="16"/>
      <c r="MTW58" s="47"/>
      <c r="MTX58" s="16"/>
      <c r="MUB58" s="47"/>
      <c r="MUC58" s="16"/>
      <c r="MUG58" s="47"/>
      <c r="MUH58" s="16"/>
      <c r="MUL58" s="47"/>
      <c r="MUM58" s="16"/>
      <c r="MUQ58" s="47"/>
      <c r="MUR58" s="16"/>
      <c r="MUV58" s="47"/>
      <c r="MUW58" s="16"/>
      <c r="MVA58" s="47"/>
      <c r="MVB58" s="16"/>
      <c r="MVF58" s="47"/>
      <c r="MVG58" s="16"/>
      <c r="MVK58" s="47"/>
      <c r="MVL58" s="16"/>
      <c r="MVP58" s="47"/>
      <c r="MVQ58" s="16"/>
      <c r="MVU58" s="47"/>
      <c r="MVV58" s="16"/>
      <c r="MVZ58" s="47"/>
      <c r="MWA58" s="16"/>
      <c r="MWE58" s="47"/>
      <c r="MWF58" s="16"/>
      <c r="MWJ58" s="47"/>
      <c r="MWK58" s="16"/>
      <c r="MWO58" s="47"/>
      <c r="MWP58" s="16"/>
      <c r="MWT58" s="47"/>
      <c r="MWU58" s="16"/>
      <c r="MWY58" s="47"/>
      <c r="MWZ58" s="16"/>
      <c r="MXD58" s="47"/>
      <c r="MXE58" s="16"/>
      <c r="MXI58" s="47"/>
      <c r="MXJ58" s="16"/>
      <c r="MXN58" s="47"/>
      <c r="MXO58" s="16"/>
      <c r="MXS58" s="47"/>
      <c r="MXT58" s="16"/>
      <c r="MXX58" s="47"/>
      <c r="MXY58" s="16"/>
      <c r="MYC58" s="47"/>
      <c r="MYD58" s="16"/>
      <c r="MYH58" s="47"/>
      <c r="MYI58" s="16"/>
      <c r="MYM58" s="47"/>
      <c r="MYN58" s="16"/>
      <c r="MYR58" s="47"/>
      <c r="MYS58" s="16"/>
      <c r="MYW58" s="47"/>
      <c r="MYX58" s="16"/>
      <c r="MZB58" s="47"/>
      <c r="MZC58" s="16"/>
      <c r="MZG58" s="47"/>
      <c r="MZH58" s="16"/>
      <c r="MZL58" s="47"/>
      <c r="MZM58" s="16"/>
      <c r="MZQ58" s="47"/>
      <c r="MZR58" s="16"/>
      <c r="MZV58" s="47"/>
      <c r="MZW58" s="16"/>
      <c r="NAA58" s="47"/>
      <c r="NAB58" s="16"/>
      <c r="NAF58" s="47"/>
      <c r="NAG58" s="16"/>
      <c r="NAK58" s="47"/>
      <c r="NAL58" s="16"/>
      <c r="NAP58" s="47"/>
      <c r="NAQ58" s="16"/>
      <c r="NAU58" s="47"/>
      <c r="NAV58" s="16"/>
      <c r="NAZ58" s="47"/>
      <c r="NBA58" s="16"/>
      <c r="NBE58" s="47"/>
      <c r="NBF58" s="16"/>
      <c r="NBJ58" s="47"/>
      <c r="NBK58" s="16"/>
      <c r="NBO58" s="47"/>
      <c r="NBP58" s="16"/>
      <c r="NBT58" s="47"/>
      <c r="NBU58" s="16"/>
      <c r="NBY58" s="47"/>
      <c r="NBZ58" s="16"/>
      <c r="NCD58" s="47"/>
      <c r="NCE58" s="16"/>
      <c r="NCI58" s="47"/>
      <c r="NCJ58" s="16"/>
      <c r="NCN58" s="47"/>
      <c r="NCO58" s="16"/>
      <c r="NCS58" s="47"/>
      <c r="NCT58" s="16"/>
      <c r="NCX58" s="47"/>
      <c r="NCY58" s="16"/>
      <c r="NDC58" s="47"/>
      <c r="NDD58" s="16"/>
      <c r="NDH58" s="47"/>
      <c r="NDI58" s="16"/>
      <c r="NDM58" s="47"/>
      <c r="NDN58" s="16"/>
      <c r="NDR58" s="47"/>
      <c r="NDS58" s="16"/>
      <c r="NDW58" s="47"/>
      <c r="NDX58" s="16"/>
      <c r="NEB58" s="47"/>
      <c r="NEC58" s="16"/>
      <c r="NEG58" s="47"/>
      <c r="NEH58" s="16"/>
      <c r="NEL58" s="47"/>
      <c r="NEM58" s="16"/>
      <c r="NEQ58" s="47"/>
      <c r="NER58" s="16"/>
      <c r="NEV58" s="47"/>
      <c r="NEW58" s="16"/>
      <c r="NFA58" s="47"/>
      <c r="NFB58" s="16"/>
      <c r="NFF58" s="47"/>
      <c r="NFG58" s="16"/>
      <c r="NFK58" s="47"/>
      <c r="NFL58" s="16"/>
      <c r="NFP58" s="47"/>
      <c r="NFQ58" s="16"/>
      <c r="NFU58" s="47"/>
      <c r="NFV58" s="16"/>
      <c r="NFZ58" s="47"/>
      <c r="NGA58" s="16"/>
      <c r="NGE58" s="47"/>
      <c r="NGF58" s="16"/>
      <c r="NGJ58" s="47"/>
      <c r="NGK58" s="16"/>
      <c r="NGO58" s="47"/>
      <c r="NGP58" s="16"/>
      <c r="NGT58" s="47"/>
      <c r="NGU58" s="16"/>
      <c r="NGY58" s="47"/>
      <c r="NGZ58" s="16"/>
      <c r="NHD58" s="47"/>
      <c r="NHE58" s="16"/>
      <c r="NHI58" s="47"/>
      <c r="NHJ58" s="16"/>
      <c r="NHN58" s="47"/>
      <c r="NHO58" s="16"/>
      <c r="NHS58" s="47"/>
      <c r="NHT58" s="16"/>
      <c r="NHX58" s="47"/>
      <c r="NHY58" s="16"/>
      <c r="NIC58" s="47"/>
      <c r="NID58" s="16"/>
      <c r="NIH58" s="47"/>
      <c r="NII58" s="16"/>
      <c r="NIM58" s="47"/>
      <c r="NIN58" s="16"/>
      <c r="NIR58" s="47"/>
      <c r="NIS58" s="16"/>
      <c r="NIW58" s="47"/>
      <c r="NIX58" s="16"/>
      <c r="NJB58" s="47"/>
      <c r="NJC58" s="16"/>
      <c r="NJG58" s="47"/>
      <c r="NJH58" s="16"/>
      <c r="NJL58" s="47"/>
      <c r="NJM58" s="16"/>
      <c r="NJQ58" s="47"/>
      <c r="NJR58" s="16"/>
      <c r="NJV58" s="47"/>
      <c r="NJW58" s="16"/>
      <c r="NKA58" s="47"/>
      <c r="NKB58" s="16"/>
      <c r="NKF58" s="47"/>
      <c r="NKG58" s="16"/>
      <c r="NKK58" s="47"/>
      <c r="NKL58" s="16"/>
      <c r="NKP58" s="47"/>
      <c r="NKQ58" s="16"/>
      <c r="NKU58" s="47"/>
      <c r="NKV58" s="16"/>
      <c r="NKZ58" s="47"/>
      <c r="NLA58" s="16"/>
      <c r="NLE58" s="47"/>
      <c r="NLF58" s="16"/>
      <c r="NLJ58" s="47"/>
      <c r="NLK58" s="16"/>
      <c r="NLO58" s="47"/>
      <c r="NLP58" s="16"/>
      <c r="NLT58" s="47"/>
      <c r="NLU58" s="16"/>
      <c r="NLY58" s="47"/>
      <c r="NLZ58" s="16"/>
      <c r="NMD58" s="47"/>
      <c r="NME58" s="16"/>
      <c r="NMI58" s="47"/>
      <c r="NMJ58" s="16"/>
      <c r="NMN58" s="47"/>
      <c r="NMO58" s="16"/>
      <c r="NMS58" s="47"/>
      <c r="NMT58" s="16"/>
      <c r="NMX58" s="47"/>
      <c r="NMY58" s="16"/>
      <c r="NNC58" s="47"/>
      <c r="NND58" s="16"/>
      <c r="NNH58" s="47"/>
      <c r="NNI58" s="16"/>
      <c r="NNM58" s="47"/>
      <c r="NNN58" s="16"/>
      <c r="NNR58" s="47"/>
      <c r="NNS58" s="16"/>
      <c r="NNW58" s="47"/>
      <c r="NNX58" s="16"/>
      <c r="NOB58" s="47"/>
      <c r="NOC58" s="16"/>
      <c r="NOG58" s="47"/>
      <c r="NOH58" s="16"/>
      <c r="NOL58" s="47"/>
      <c r="NOM58" s="16"/>
      <c r="NOQ58" s="47"/>
      <c r="NOR58" s="16"/>
      <c r="NOV58" s="47"/>
      <c r="NOW58" s="16"/>
      <c r="NPA58" s="47"/>
      <c r="NPB58" s="16"/>
      <c r="NPF58" s="47"/>
      <c r="NPG58" s="16"/>
      <c r="NPK58" s="47"/>
      <c r="NPL58" s="16"/>
      <c r="NPP58" s="47"/>
      <c r="NPQ58" s="16"/>
      <c r="NPU58" s="47"/>
      <c r="NPV58" s="16"/>
      <c r="NPZ58" s="47"/>
      <c r="NQA58" s="16"/>
      <c r="NQE58" s="47"/>
      <c r="NQF58" s="16"/>
      <c r="NQJ58" s="47"/>
      <c r="NQK58" s="16"/>
      <c r="NQO58" s="47"/>
      <c r="NQP58" s="16"/>
      <c r="NQT58" s="47"/>
      <c r="NQU58" s="16"/>
      <c r="NQY58" s="47"/>
      <c r="NQZ58" s="16"/>
      <c r="NRD58" s="47"/>
      <c r="NRE58" s="16"/>
      <c r="NRI58" s="47"/>
      <c r="NRJ58" s="16"/>
      <c r="NRN58" s="47"/>
      <c r="NRO58" s="16"/>
      <c r="NRS58" s="47"/>
      <c r="NRT58" s="16"/>
      <c r="NRX58" s="47"/>
      <c r="NRY58" s="16"/>
      <c r="NSC58" s="47"/>
      <c r="NSD58" s="16"/>
      <c r="NSH58" s="47"/>
      <c r="NSI58" s="16"/>
      <c r="NSM58" s="47"/>
      <c r="NSN58" s="16"/>
      <c r="NSR58" s="47"/>
      <c r="NSS58" s="16"/>
      <c r="NSW58" s="47"/>
      <c r="NSX58" s="16"/>
      <c r="NTB58" s="47"/>
      <c r="NTC58" s="16"/>
      <c r="NTG58" s="47"/>
      <c r="NTH58" s="16"/>
      <c r="NTL58" s="47"/>
      <c r="NTM58" s="16"/>
      <c r="NTQ58" s="47"/>
      <c r="NTR58" s="16"/>
      <c r="NTV58" s="47"/>
      <c r="NTW58" s="16"/>
      <c r="NUA58" s="47"/>
      <c r="NUB58" s="16"/>
      <c r="NUF58" s="47"/>
      <c r="NUG58" s="16"/>
      <c r="NUK58" s="47"/>
      <c r="NUL58" s="16"/>
      <c r="NUP58" s="47"/>
      <c r="NUQ58" s="16"/>
      <c r="NUU58" s="47"/>
      <c r="NUV58" s="16"/>
      <c r="NUZ58" s="47"/>
      <c r="NVA58" s="16"/>
      <c r="NVE58" s="47"/>
      <c r="NVF58" s="16"/>
      <c r="NVJ58" s="47"/>
      <c r="NVK58" s="16"/>
      <c r="NVO58" s="47"/>
      <c r="NVP58" s="16"/>
      <c r="NVT58" s="47"/>
      <c r="NVU58" s="16"/>
      <c r="NVY58" s="47"/>
      <c r="NVZ58" s="16"/>
      <c r="NWD58" s="47"/>
      <c r="NWE58" s="16"/>
      <c r="NWI58" s="47"/>
      <c r="NWJ58" s="16"/>
      <c r="NWN58" s="47"/>
      <c r="NWO58" s="16"/>
      <c r="NWS58" s="47"/>
      <c r="NWT58" s="16"/>
      <c r="NWX58" s="47"/>
      <c r="NWY58" s="16"/>
      <c r="NXC58" s="47"/>
      <c r="NXD58" s="16"/>
      <c r="NXH58" s="47"/>
      <c r="NXI58" s="16"/>
      <c r="NXM58" s="47"/>
      <c r="NXN58" s="16"/>
      <c r="NXR58" s="47"/>
      <c r="NXS58" s="16"/>
      <c r="NXW58" s="47"/>
      <c r="NXX58" s="16"/>
      <c r="NYB58" s="47"/>
      <c r="NYC58" s="16"/>
      <c r="NYG58" s="47"/>
      <c r="NYH58" s="16"/>
      <c r="NYL58" s="47"/>
      <c r="NYM58" s="16"/>
      <c r="NYQ58" s="47"/>
      <c r="NYR58" s="16"/>
      <c r="NYV58" s="47"/>
      <c r="NYW58" s="16"/>
      <c r="NZA58" s="47"/>
      <c r="NZB58" s="16"/>
      <c r="NZF58" s="47"/>
      <c r="NZG58" s="16"/>
      <c r="NZK58" s="47"/>
      <c r="NZL58" s="16"/>
      <c r="NZP58" s="47"/>
      <c r="NZQ58" s="16"/>
      <c r="NZU58" s="47"/>
      <c r="NZV58" s="16"/>
      <c r="NZZ58" s="47"/>
      <c r="OAA58" s="16"/>
      <c r="OAE58" s="47"/>
      <c r="OAF58" s="16"/>
      <c r="OAJ58" s="47"/>
      <c r="OAK58" s="16"/>
      <c r="OAO58" s="47"/>
      <c r="OAP58" s="16"/>
      <c r="OAT58" s="47"/>
      <c r="OAU58" s="16"/>
      <c r="OAY58" s="47"/>
      <c r="OAZ58" s="16"/>
      <c r="OBD58" s="47"/>
      <c r="OBE58" s="16"/>
      <c r="OBI58" s="47"/>
      <c r="OBJ58" s="16"/>
      <c r="OBN58" s="47"/>
      <c r="OBO58" s="16"/>
      <c r="OBS58" s="47"/>
      <c r="OBT58" s="16"/>
      <c r="OBX58" s="47"/>
      <c r="OBY58" s="16"/>
      <c r="OCC58" s="47"/>
      <c r="OCD58" s="16"/>
      <c r="OCH58" s="47"/>
      <c r="OCI58" s="16"/>
      <c r="OCM58" s="47"/>
      <c r="OCN58" s="16"/>
      <c r="OCR58" s="47"/>
      <c r="OCS58" s="16"/>
      <c r="OCW58" s="47"/>
      <c r="OCX58" s="16"/>
      <c r="ODB58" s="47"/>
      <c r="ODC58" s="16"/>
      <c r="ODG58" s="47"/>
      <c r="ODH58" s="16"/>
      <c r="ODL58" s="47"/>
      <c r="ODM58" s="16"/>
      <c r="ODQ58" s="47"/>
      <c r="ODR58" s="16"/>
      <c r="ODV58" s="47"/>
      <c r="ODW58" s="16"/>
      <c r="OEA58" s="47"/>
      <c r="OEB58" s="16"/>
      <c r="OEF58" s="47"/>
      <c r="OEG58" s="16"/>
      <c r="OEK58" s="47"/>
      <c r="OEL58" s="16"/>
      <c r="OEP58" s="47"/>
      <c r="OEQ58" s="16"/>
      <c r="OEU58" s="47"/>
      <c r="OEV58" s="16"/>
      <c r="OEZ58" s="47"/>
      <c r="OFA58" s="16"/>
      <c r="OFE58" s="47"/>
      <c r="OFF58" s="16"/>
      <c r="OFJ58" s="47"/>
      <c r="OFK58" s="16"/>
      <c r="OFO58" s="47"/>
      <c r="OFP58" s="16"/>
      <c r="OFT58" s="47"/>
      <c r="OFU58" s="16"/>
      <c r="OFY58" s="47"/>
      <c r="OFZ58" s="16"/>
      <c r="OGD58" s="47"/>
      <c r="OGE58" s="16"/>
      <c r="OGI58" s="47"/>
      <c r="OGJ58" s="16"/>
      <c r="OGN58" s="47"/>
      <c r="OGO58" s="16"/>
      <c r="OGS58" s="47"/>
      <c r="OGT58" s="16"/>
      <c r="OGX58" s="47"/>
      <c r="OGY58" s="16"/>
      <c r="OHC58" s="47"/>
      <c r="OHD58" s="16"/>
      <c r="OHH58" s="47"/>
      <c r="OHI58" s="16"/>
      <c r="OHM58" s="47"/>
      <c r="OHN58" s="16"/>
      <c r="OHR58" s="47"/>
      <c r="OHS58" s="16"/>
      <c r="OHW58" s="47"/>
      <c r="OHX58" s="16"/>
      <c r="OIB58" s="47"/>
      <c r="OIC58" s="16"/>
      <c r="OIG58" s="47"/>
      <c r="OIH58" s="16"/>
      <c r="OIL58" s="47"/>
      <c r="OIM58" s="16"/>
      <c r="OIQ58" s="47"/>
      <c r="OIR58" s="16"/>
      <c r="OIV58" s="47"/>
      <c r="OIW58" s="16"/>
      <c r="OJA58" s="47"/>
      <c r="OJB58" s="16"/>
      <c r="OJF58" s="47"/>
      <c r="OJG58" s="16"/>
      <c r="OJK58" s="47"/>
      <c r="OJL58" s="16"/>
      <c r="OJP58" s="47"/>
      <c r="OJQ58" s="16"/>
      <c r="OJU58" s="47"/>
      <c r="OJV58" s="16"/>
      <c r="OJZ58" s="47"/>
      <c r="OKA58" s="16"/>
      <c r="OKE58" s="47"/>
      <c r="OKF58" s="16"/>
      <c r="OKJ58" s="47"/>
      <c r="OKK58" s="16"/>
      <c r="OKO58" s="47"/>
      <c r="OKP58" s="16"/>
      <c r="OKT58" s="47"/>
      <c r="OKU58" s="16"/>
      <c r="OKY58" s="47"/>
      <c r="OKZ58" s="16"/>
      <c r="OLD58" s="47"/>
      <c r="OLE58" s="16"/>
      <c r="OLI58" s="47"/>
      <c r="OLJ58" s="16"/>
      <c r="OLN58" s="47"/>
      <c r="OLO58" s="16"/>
      <c r="OLS58" s="47"/>
      <c r="OLT58" s="16"/>
      <c r="OLX58" s="47"/>
      <c r="OLY58" s="16"/>
      <c r="OMC58" s="47"/>
      <c r="OMD58" s="16"/>
      <c r="OMH58" s="47"/>
      <c r="OMI58" s="16"/>
      <c r="OMM58" s="47"/>
      <c r="OMN58" s="16"/>
      <c r="OMR58" s="47"/>
      <c r="OMS58" s="16"/>
      <c r="OMW58" s="47"/>
      <c r="OMX58" s="16"/>
      <c r="ONB58" s="47"/>
      <c r="ONC58" s="16"/>
      <c r="ONG58" s="47"/>
      <c r="ONH58" s="16"/>
      <c r="ONL58" s="47"/>
      <c r="ONM58" s="16"/>
      <c r="ONQ58" s="47"/>
      <c r="ONR58" s="16"/>
      <c r="ONV58" s="47"/>
      <c r="ONW58" s="16"/>
      <c r="OOA58" s="47"/>
      <c r="OOB58" s="16"/>
      <c r="OOF58" s="47"/>
      <c r="OOG58" s="16"/>
      <c r="OOK58" s="47"/>
      <c r="OOL58" s="16"/>
      <c r="OOP58" s="47"/>
      <c r="OOQ58" s="16"/>
      <c r="OOU58" s="47"/>
      <c r="OOV58" s="16"/>
      <c r="OOZ58" s="47"/>
      <c r="OPA58" s="16"/>
      <c r="OPE58" s="47"/>
      <c r="OPF58" s="16"/>
      <c r="OPJ58" s="47"/>
      <c r="OPK58" s="16"/>
      <c r="OPO58" s="47"/>
      <c r="OPP58" s="16"/>
      <c r="OPT58" s="47"/>
      <c r="OPU58" s="16"/>
      <c r="OPY58" s="47"/>
      <c r="OPZ58" s="16"/>
      <c r="OQD58" s="47"/>
      <c r="OQE58" s="16"/>
      <c r="OQI58" s="47"/>
      <c r="OQJ58" s="16"/>
      <c r="OQN58" s="47"/>
      <c r="OQO58" s="16"/>
      <c r="OQS58" s="47"/>
      <c r="OQT58" s="16"/>
      <c r="OQX58" s="47"/>
      <c r="OQY58" s="16"/>
      <c r="ORC58" s="47"/>
      <c r="ORD58" s="16"/>
      <c r="ORH58" s="47"/>
      <c r="ORI58" s="16"/>
      <c r="ORM58" s="47"/>
      <c r="ORN58" s="16"/>
      <c r="ORR58" s="47"/>
      <c r="ORS58" s="16"/>
      <c r="ORW58" s="47"/>
      <c r="ORX58" s="16"/>
      <c r="OSB58" s="47"/>
      <c r="OSC58" s="16"/>
      <c r="OSG58" s="47"/>
      <c r="OSH58" s="16"/>
      <c r="OSL58" s="47"/>
      <c r="OSM58" s="16"/>
      <c r="OSQ58" s="47"/>
      <c r="OSR58" s="16"/>
      <c r="OSV58" s="47"/>
      <c r="OSW58" s="16"/>
      <c r="OTA58" s="47"/>
      <c r="OTB58" s="16"/>
      <c r="OTF58" s="47"/>
      <c r="OTG58" s="16"/>
      <c r="OTK58" s="47"/>
      <c r="OTL58" s="16"/>
      <c r="OTP58" s="47"/>
      <c r="OTQ58" s="16"/>
      <c r="OTU58" s="47"/>
      <c r="OTV58" s="16"/>
      <c r="OTZ58" s="47"/>
      <c r="OUA58" s="16"/>
      <c r="OUE58" s="47"/>
      <c r="OUF58" s="16"/>
      <c r="OUJ58" s="47"/>
      <c r="OUK58" s="16"/>
      <c r="OUO58" s="47"/>
      <c r="OUP58" s="16"/>
      <c r="OUT58" s="47"/>
      <c r="OUU58" s="16"/>
      <c r="OUY58" s="47"/>
      <c r="OUZ58" s="16"/>
      <c r="OVD58" s="47"/>
      <c r="OVE58" s="16"/>
      <c r="OVI58" s="47"/>
      <c r="OVJ58" s="16"/>
      <c r="OVN58" s="47"/>
      <c r="OVO58" s="16"/>
      <c r="OVS58" s="47"/>
      <c r="OVT58" s="16"/>
      <c r="OVX58" s="47"/>
      <c r="OVY58" s="16"/>
      <c r="OWC58" s="47"/>
      <c r="OWD58" s="16"/>
      <c r="OWH58" s="47"/>
      <c r="OWI58" s="16"/>
      <c r="OWM58" s="47"/>
      <c r="OWN58" s="16"/>
      <c r="OWR58" s="47"/>
      <c r="OWS58" s="16"/>
      <c r="OWW58" s="47"/>
      <c r="OWX58" s="16"/>
      <c r="OXB58" s="47"/>
      <c r="OXC58" s="16"/>
      <c r="OXG58" s="47"/>
      <c r="OXH58" s="16"/>
      <c r="OXL58" s="47"/>
      <c r="OXM58" s="16"/>
      <c r="OXQ58" s="47"/>
      <c r="OXR58" s="16"/>
      <c r="OXV58" s="47"/>
      <c r="OXW58" s="16"/>
      <c r="OYA58" s="47"/>
      <c r="OYB58" s="16"/>
      <c r="OYF58" s="47"/>
      <c r="OYG58" s="16"/>
      <c r="OYK58" s="47"/>
      <c r="OYL58" s="16"/>
      <c r="OYP58" s="47"/>
      <c r="OYQ58" s="16"/>
      <c r="OYU58" s="47"/>
      <c r="OYV58" s="16"/>
      <c r="OYZ58" s="47"/>
      <c r="OZA58" s="16"/>
      <c r="OZE58" s="47"/>
      <c r="OZF58" s="16"/>
      <c r="OZJ58" s="47"/>
      <c r="OZK58" s="16"/>
      <c r="OZO58" s="47"/>
      <c r="OZP58" s="16"/>
      <c r="OZT58" s="47"/>
      <c r="OZU58" s="16"/>
      <c r="OZY58" s="47"/>
      <c r="OZZ58" s="16"/>
      <c r="PAD58" s="47"/>
      <c r="PAE58" s="16"/>
      <c r="PAI58" s="47"/>
      <c r="PAJ58" s="16"/>
      <c r="PAN58" s="47"/>
      <c r="PAO58" s="16"/>
      <c r="PAS58" s="47"/>
      <c r="PAT58" s="16"/>
      <c r="PAX58" s="47"/>
      <c r="PAY58" s="16"/>
      <c r="PBC58" s="47"/>
      <c r="PBD58" s="16"/>
      <c r="PBH58" s="47"/>
      <c r="PBI58" s="16"/>
      <c r="PBM58" s="47"/>
      <c r="PBN58" s="16"/>
      <c r="PBR58" s="47"/>
      <c r="PBS58" s="16"/>
      <c r="PBW58" s="47"/>
      <c r="PBX58" s="16"/>
      <c r="PCB58" s="47"/>
      <c r="PCC58" s="16"/>
      <c r="PCG58" s="47"/>
      <c r="PCH58" s="16"/>
      <c r="PCL58" s="47"/>
      <c r="PCM58" s="16"/>
      <c r="PCQ58" s="47"/>
      <c r="PCR58" s="16"/>
      <c r="PCV58" s="47"/>
      <c r="PCW58" s="16"/>
      <c r="PDA58" s="47"/>
      <c r="PDB58" s="16"/>
      <c r="PDF58" s="47"/>
      <c r="PDG58" s="16"/>
      <c r="PDK58" s="47"/>
      <c r="PDL58" s="16"/>
      <c r="PDP58" s="47"/>
      <c r="PDQ58" s="16"/>
      <c r="PDU58" s="47"/>
      <c r="PDV58" s="16"/>
      <c r="PDZ58" s="47"/>
      <c r="PEA58" s="16"/>
      <c r="PEE58" s="47"/>
      <c r="PEF58" s="16"/>
      <c r="PEJ58" s="47"/>
      <c r="PEK58" s="16"/>
      <c r="PEO58" s="47"/>
      <c r="PEP58" s="16"/>
      <c r="PET58" s="47"/>
      <c r="PEU58" s="16"/>
      <c r="PEY58" s="47"/>
      <c r="PEZ58" s="16"/>
      <c r="PFD58" s="47"/>
      <c r="PFE58" s="16"/>
      <c r="PFI58" s="47"/>
      <c r="PFJ58" s="16"/>
      <c r="PFN58" s="47"/>
      <c r="PFO58" s="16"/>
      <c r="PFS58" s="47"/>
      <c r="PFT58" s="16"/>
      <c r="PFX58" s="47"/>
      <c r="PFY58" s="16"/>
      <c r="PGC58" s="47"/>
      <c r="PGD58" s="16"/>
      <c r="PGH58" s="47"/>
      <c r="PGI58" s="16"/>
      <c r="PGM58" s="47"/>
      <c r="PGN58" s="16"/>
      <c r="PGR58" s="47"/>
      <c r="PGS58" s="16"/>
      <c r="PGW58" s="47"/>
      <c r="PGX58" s="16"/>
      <c r="PHB58" s="47"/>
      <c r="PHC58" s="16"/>
      <c r="PHG58" s="47"/>
      <c r="PHH58" s="16"/>
      <c r="PHL58" s="47"/>
      <c r="PHM58" s="16"/>
      <c r="PHQ58" s="47"/>
      <c r="PHR58" s="16"/>
      <c r="PHV58" s="47"/>
      <c r="PHW58" s="16"/>
      <c r="PIA58" s="47"/>
      <c r="PIB58" s="16"/>
      <c r="PIF58" s="47"/>
      <c r="PIG58" s="16"/>
      <c r="PIK58" s="47"/>
      <c r="PIL58" s="16"/>
      <c r="PIP58" s="47"/>
      <c r="PIQ58" s="16"/>
      <c r="PIU58" s="47"/>
      <c r="PIV58" s="16"/>
      <c r="PIZ58" s="47"/>
      <c r="PJA58" s="16"/>
      <c r="PJE58" s="47"/>
      <c r="PJF58" s="16"/>
      <c r="PJJ58" s="47"/>
      <c r="PJK58" s="16"/>
      <c r="PJO58" s="47"/>
      <c r="PJP58" s="16"/>
      <c r="PJT58" s="47"/>
      <c r="PJU58" s="16"/>
      <c r="PJY58" s="47"/>
      <c r="PJZ58" s="16"/>
      <c r="PKD58" s="47"/>
      <c r="PKE58" s="16"/>
      <c r="PKI58" s="47"/>
      <c r="PKJ58" s="16"/>
      <c r="PKN58" s="47"/>
      <c r="PKO58" s="16"/>
      <c r="PKS58" s="47"/>
      <c r="PKT58" s="16"/>
      <c r="PKX58" s="47"/>
      <c r="PKY58" s="16"/>
      <c r="PLC58" s="47"/>
      <c r="PLD58" s="16"/>
      <c r="PLH58" s="47"/>
      <c r="PLI58" s="16"/>
      <c r="PLM58" s="47"/>
      <c r="PLN58" s="16"/>
      <c r="PLR58" s="47"/>
      <c r="PLS58" s="16"/>
      <c r="PLW58" s="47"/>
      <c r="PLX58" s="16"/>
      <c r="PMB58" s="47"/>
      <c r="PMC58" s="16"/>
      <c r="PMG58" s="47"/>
      <c r="PMH58" s="16"/>
      <c r="PML58" s="47"/>
      <c r="PMM58" s="16"/>
      <c r="PMQ58" s="47"/>
      <c r="PMR58" s="16"/>
      <c r="PMV58" s="47"/>
      <c r="PMW58" s="16"/>
      <c r="PNA58" s="47"/>
      <c r="PNB58" s="16"/>
      <c r="PNF58" s="47"/>
      <c r="PNG58" s="16"/>
      <c r="PNK58" s="47"/>
      <c r="PNL58" s="16"/>
      <c r="PNP58" s="47"/>
      <c r="PNQ58" s="16"/>
      <c r="PNU58" s="47"/>
      <c r="PNV58" s="16"/>
      <c r="PNZ58" s="47"/>
      <c r="POA58" s="16"/>
      <c r="POE58" s="47"/>
      <c r="POF58" s="16"/>
      <c r="POJ58" s="47"/>
      <c r="POK58" s="16"/>
      <c r="POO58" s="47"/>
      <c r="POP58" s="16"/>
      <c r="POT58" s="47"/>
      <c r="POU58" s="16"/>
      <c r="POY58" s="47"/>
      <c r="POZ58" s="16"/>
      <c r="PPD58" s="47"/>
      <c r="PPE58" s="16"/>
      <c r="PPI58" s="47"/>
      <c r="PPJ58" s="16"/>
      <c r="PPN58" s="47"/>
      <c r="PPO58" s="16"/>
      <c r="PPS58" s="47"/>
      <c r="PPT58" s="16"/>
      <c r="PPX58" s="47"/>
      <c r="PPY58" s="16"/>
      <c r="PQC58" s="47"/>
      <c r="PQD58" s="16"/>
      <c r="PQH58" s="47"/>
      <c r="PQI58" s="16"/>
      <c r="PQM58" s="47"/>
      <c r="PQN58" s="16"/>
      <c r="PQR58" s="47"/>
      <c r="PQS58" s="16"/>
      <c r="PQW58" s="47"/>
      <c r="PQX58" s="16"/>
      <c r="PRB58" s="47"/>
      <c r="PRC58" s="16"/>
      <c r="PRG58" s="47"/>
      <c r="PRH58" s="16"/>
      <c r="PRL58" s="47"/>
      <c r="PRM58" s="16"/>
      <c r="PRQ58" s="47"/>
      <c r="PRR58" s="16"/>
      <c r="PRV58" s="47"/>
      <c r="PRW58" s="16"/>
      <c r="PSA58" s="47"/>
      <c r="PSB58" s="16"/>
      <c r="PSF58" s="47"/>
      <c r="PSG58" s="16"/>
      <c r="PSK58" s="47"/>
      <c r="PSL58" s="16"/>
      <c r="PSP58" s="47"/>
      <c r="PSQ58" s="16"/>
      <c r="PSU58" s="47"/>
      <c r="PSV58" s="16"/>
      <c r="PSZ58" s="47"/>
      <c r="PTA58" s="16"/>
      <c r="PTE58" s="47"/>
      <c r="PTF58" s="16"/>
      <c r="PTJ58" s="47"/>
      <c r="PTK58" s="16"/>
      <c r="PTO58" s="47"/>
      <c r="PTP58" s="16"/>
      <c r="PTT58" s="47"/>
      <c r="PTU58" s="16"/>
      <c r="PTY58" s="47"/>
      <c r="PTZ58" s="16"/>
      <c r="PUD58" s="47"/>
      <c r="PUE58" s="16"/>
      <c r="PUI58" s="47"/>
      <c r="PUJ58" s="16"/>
      <c r="PUN58" s="47"/>
      <c r="PUO58" s="16"/>
      <c r="PUS58" s="47"/>
      <c r="PUT58" s="16"/>
      <c r="PUX58" s="47"/>
      <c r="PUY58" s="16"/>
      <c r="PVC58" s="47"/>
      <c r="PVD58" s="16"/>
      <c r="PVH58" s="47"/>
      <c r="PVI58" s="16"/>
      <c r="PVM58" s="47"/>
      <c r="PVN58" s="16"/>
      <c r="PVR58" s="47"/>
      <c r="PVS58" s="16"/>
      <c r="PVW58" s="47"/>
      <c r="PVX58" s="16"/>
      <c r="PWB58" s="47"/>
      <c r="PWC58" s="16"/>
      <c r="PWG58" s="47"/>
      <c r="PWH58" s="16"/>
      <c r="PWL58" s="47"/>
      <c r="PWM58" s="16"/>
      <c r="PWQ58" s="47"/>
      <c r="PWR58" s="16"/>
      <c r="PWV58" s="47"/>
      <c r="PWW58" s="16"/>
      <c r="PXA58" s="47"/>
      <c r="PXB58" s="16"/>
      <c r="PXF58" s="47"/>
      <c r="PXG58" s="16"/>
      <c r="PXK58" s="47"/>
      <c r="PXL58" s="16"/>
      <c r="PXP58" s="47"/>
      <c r="PXQ58" s="16"/>
      <c r="PXU58" s="47"/>
      <c r="PXV58" s="16"/>
      <c r="PXZ58" s="47"/>
      <c r="PYA58" s="16"/>
      <c r="PYE58" s="47"/>
      <c r="PYF58" s="16"/>
      <c r="PYJ58" s="47"/>
      <c r="PYK58" s="16"/>
      <c r="PYO58" s="47"/>
      <c r="PYP58" s="16"/>
      <c r="PYT58" s="47"/>
      <c r="PYU58" s="16"/>
      <c r="PYY58" s="47"/>
      <c r="PYZ58" s="16"/>
      <c r="PZD58" s="47"/>
      <c r="PZE58" s="16"/>
      <c r="PZI58" s="47"/>
      <c r="PZJ58" s="16"/>
      <c r="PZN58" s="47"/>
      <c r="PZO58" s="16"/>
      <c r="PZS58" s="47"/>
      <c r="PZT58" s="16"/>
      <c r="PZX58" s="47"/>
      <c r="PZY58" s="16"/>
      <c r="QAC58" s="47"/>
      <c r="QAD58" s="16"/>
      <c r="QAH58" s="47"/>
      <c r="QAI58" s="16"/>
      <c r="QAM58" s="47"/>
      <c r="QAN58" s="16"/>
      <c r="QAR58" s="47"/>
      <c r="QAS58" s="16"/>
      <c r="QAW58" s="47"/>
      <c r="QAX58" s="16"/>
      <c r="QBB58" s="47"/>
      <c r="QBC58" s="16"/>
      <c r="QBG58" s="47"/>
      <c r="QBH58" s="16"/>
      <c r="QBL58" s="47"/>
      <c r="QBM58" s="16"/>
      <c r="QBQ58" s="47"/>
      <c r="QBR58" s="16"/>
      <c r="QBV58" s="47"/>
      <c r="QBW58" s="16"/>
      <c r="QCA58" s="47"/>
      <c r="QCB58" s="16"/>
      <c r="QCF58" s="47"/>
      <c r="QCG58" s="16"/>
      <c r="QCK58" s="47"/>
      <c r="QCL58" s="16"/>
      <c r="QCP58" s="47"/>
      <c r="QCQ58" s="16"/>
      <c r="QCU58" s="47"/>
      <c r="QCV58" s="16"/>
      <c r="QCZ58" s="47"/>
      <c r="QDA58" s="16"/>
      <c r="QDE58" s="47"/>
      <c r="QDF58" s="16"/>
      <c r="QDJ58" s="47"/>
      <c r="QDK58" s="16"/>
      <c r="QDO58" s="47"/>
      <c r="QDP58" s="16"/>
      <c r="QDT58" s="47"/>
      <c r="QDU58" s="16"/>
      <c r="QDY58" s="47"/>
      <c r="QDZ58" s="16"/>
      <c r="QED58" s="47"/>
      <c r="QEE58" s="16"/>
      <c r="QEI58" s="47"/>
      <c r="QEJ58" s="16"/>
      <c r="QEN58" s="47"/>
      <c r="QEO58" s="16"/>
      <c r="QES58" s="47"/>
      <c r="QET58" s="16"/>
      <c r="QEX58" s="47"/>
      <c r="QEY58" s="16"/>
      <c r="QFC58" s="47"/>
      <c r="QFD58" s="16"/>
      <c r="QFH58" s="47"/>
      <c r="QFI58" s="16"/>
      <c r="QFM58" s="47"/>
      <c r="QFN58" s="16"/>
      <c r="QFR58" s="47"/>
      <c r="QFS58" s="16"/>
      <c r="QFW58" s="47"/>
      <c r="QFX58" s="16"/>
      <c r="QGB58" s="47"/>
      <c r="QGC58" s="16"/>
      <c r="QGG58" s="47"/>
      <c r="QGH58" s="16"/>
      <c r="QGL58" s="47"/>
      <c r="QGM58" s="16"/>
      <c r="QGQ58" s="47"/>
      <c r="QGR58" s="16"/>
      <c r="QGV58" s="47"/>
      <c r="QGW58" s="16"/>
      <c r="QHA58" s="47"/>
      <c r="QHB58" s="16"/>
      <c r="QHF58" s="47"/>
      <c r="QHG58" s="16"/>
      <c r="QHK58" s="47"/>
      <c r="QHL58" s="16"/>
      <c r="QHP58" s="47"/>
      <c r="QHQ58" s="16"/>
      <c r="QHU58" s="47"/>
      <c r="QHV58" s="16"/>
      <c r="QHZ58" s="47"/>
      <c r="QIA58" s="16"/>
      <c r="QIE58" s="47"/>
      <c r="QIF58" s="16"/>
      <c r="QIJ58" s="47"/>
      <c r="QIK58" s="16"/>
      <c r="QIO58" s="47"/>
      <c r="QIP58" s="16"/>
      <c r="QIT58" s="47"/>
      <c r="QIU58" s="16"/>
      <c r="QIY58" s="47"/>
      <c r="QIZ58" s="16"/>
      <c r="QJD58" s="47"/>
      <c r="QJE58" s="16"/>
      <c r="QJI58" s="47"/>
      <c r="QJJ58" s="16"/>
      <c r="QJN58" s="47"/>
      <c r="QJO58" s="16"/>
      <c r="QJS58" s="47"/>
      <c r="QJT58" s="16"/>
      <c r="QJX58" s="47"/>
      <c r="QJY58" s="16"/>
      <c r="QKC58" s="47"/>
      <c r="QKD58" s="16"/>
      <c r="QKH58" s="47"/>
      <c r="QKI58" s="16"/>
      <c r="QKM58" s="47"/>
      <c r="QKN58" s="16"/>
      <c r="QKR58" s="47"/>
      <c r="QKS58" s="16"/>
      <c r="QKW58" s="47"/>
      <c r="QKX58" s="16"/>
      <c r="QLB58" s="47"/>
      <c r="QLC58" s="16"/>
      <c r="QLG58" s="47"/>
      <c r="QLH58" s="16"/>
      <c r="QLL58" s="47"/>
      <c r="QLM58" s="16"/>
      <c r="QLQ58" s="47"/>
      <c r="QLR58" s="16"/>
      <c r="QLV58" s="47"/>
      <c r="QLW58" s="16"/>
      <c r="QMA58" s="47"/>
      <c r="QMB58" s="16"/>
      <c r="QMF58" s="47"/>
      <c r="QMG58" s="16"/>
      <c r="QMK58" s="47"/>
      <c r="QML58" s="16"/>
      <c r="QMP58" s="47"/>
      <c r="QMQ58" s="16"/>
      <c r="QMU58" s="47"/>
      <c r="QMV58" s="16"/>
      <c r="QMZ58" s="47"/>
      <c r="QNA58" s="16"/>
      <c r="QNE58" s="47"/>
      <c r="QNF58" s="16"/>
      <c r="QNJ58" s="47"/>
      <c r="QNK58" s="16"/>
      <c r="QNO58" s="47"/>
      <c r="QNP58" s="16"/>
      <c r="QNT58" s="47"/>
      <c r="QNU58" s="16"/>
      <c r="QNY58" s="47"/>
      <c r="QNZ58" s="16"/>
      <c r="QOD58" s="47"/>
      <c r="QOE58" s="16"/>
      <c r="QOI58" s="47"/>
      <c r="QOJ58" s="16"/>
      <c r="QON58" s="47"/>
      <c r="QOO58" s="16"/>
      <c r="QOS58" s="47"/>
      <c r="QOT58" s="16"/>
      <c r="QOX58" s="47"/>
      <c r="QOY58" s="16"/>
      <c r="QPC58" s="47"/>
      <c r="QPD58" s="16"/>
      <c r="QPH58" s="47"/>
      <c r="QPI58" s="16"/>
      <c r="QPM58" s="47"/>
      <c r="QPN58" s="16"/>
      <c r="QPR58" s="47"/>
      <c r="QPS58" s="16"/>
      <c r="QPW58" s="47"/>
      <c r="QPX58" s="16"/>
      <c r="QQB58" s="47"/>
      <c r="QQC58" s="16"/>
      <c r="QQG58" s="47"/>
      <c r="QQH58" s="16"/>
      <c r="QQL58" s="47"/>
      <c r="QQM58" s="16"/>
      <c r="QQQ58" s="47"/>
      <c r="QQR58" s="16"/>
      <c r="QQV58" s="47"/>
      <c r="QQW58" s="16"/>
      <c r="QRA58" s="47"/>
      <c r="QRB58" s="16"/>
      <c r="QRF58" s="47"/>
      <c r="QRG58" s="16"/>
      <c r="QRK58" s="47"/>
      <c r="QRL58" s="16"/>
      <c r="QRP58" s="47"/>
      <c r="QRQ58" s="16"/>
      <c r="QRU58" s="47"/>
      <c r="QRV58" s="16"/>
      <c r="QRZ58" s="47"/>
      <c r="QSA58" s="16"/>
      <c r="QSE58" s="47"/>
      <c r="QSF58" s="16"/>
      <c r="QSJ58" s="47"/>
      <c r="QSK58" s="16"/>
      <c r="QSO58" s="47"/>
      <c r="QSP58" s="16"/>
      <c r="QST58" s="47"/>
      <c r="QSU58" s="16"/>
      <c r="QSY58" s="47"/>
      <c r="QSZ58" s="16"/>
      <c r="QTD58" s="47"/>
      <c r="QTE58" s="16"/>
      <c r="QTI58" s="47"/>
      <c r="QTJ58" s="16"/>
      <c r="QTN58" s="47"/>
      <c r="QTO58" s="16"/>
      <c r="QTS58" s="47"/>
      <c r="QTT58" s="16"/>
      <c r="QTX58" s="47"/>
      <c r="QTY58" s="16"/>
      <c r="QUC58" s="47"/>
      <c r="QUD58" s="16"/>
      <c r="QUH58" s="47"/>
      <c r="QUI58" s="16"/>
      <c r="QUM58" s="47"/>
      <c r="QUN58" s="16"/>
      <c r="QUR58" s="47"/>
      <c r="QUS58" s="16"/>
      <c r="QUW58" s="47"/>
      <c r="QUX58" s="16"/>
      <c r="QVB58" s="47"/>
      <c r="QVC58" s="16"/>
      <c r="QVG58" s="47"/>
      <c r="QVH58" s="16"/>
      <c r="QVL58" s="47"/>
      <c r="QVM58" s="16"/>
      <c r="QVQ58" s="47"/>
      <c r="QVR58" s="16"/>
      <c r="QVV58" s="47"/>
      <c r="QVW58" s="16"/>
      <c r="QWA58" s="47"/>
      <c r="QWB58" s="16"/>
      <c r="QWF58" s="47"/>
      <c r="QWG58" s="16"/>
      <c r="QWK58" s="47"/>
      <c r="QWL58" s="16"/>
      <c r="QWP58" s="47"/>
      <c r="QWQ58" s="16"/>
      <c r="QWU58" s="47"/>
      <c r="QWV58" s="16"/>
      <c r="QWZ58" s="47"/>
      <c r="QXA58" s="16"/>
      <c r="QXE58" s="47"/>
      <c r="QXF58" s="16"/>
      <c r="QXJ58" s="47"/>
      <c r="QXK58" s="16"/>
      <c r="QXO58" s="47"/>
      <c r="QXP58" s="16"/>
      <c r="QXT58" s="47"/>
      <c r="QXU58" s="16"/>
      <c r="QXY58" s="47"/>
      <c r="QXZ58" s="16"/>
      <c r="QYD58" s="47"/>
      <c r="QYE58" s="16"/>
      <c r="QYI58" s="47"/>
      <c r="QYJ58" s="16"/>
      <c r="QYN58" s="47"/>
      <c r="QYO58" s="16"/>
      <c r="QYS58" s="47"/>
      <c r="QYT58" s="16"/>
      <c r="QYX58" s="47"/>
      <c r="QYY58" s="16"/>
      <c r="QZC58" s="47"/>
      <c r="QZD58" s="16"/>
      <c r="QZH58" s="47"/>
      <c r="QZI58" s="16"/>
      <c r="QZM58" s="47"/>
      <c r="QZN58" s="16"/>
      <c r="QZR58" s="47"/>
      <c r="QZS58" s="16"/>
      <c r="QZW58" s="47"/>
      <c r="QZX58" s="16"/>
      <c r="RAB58" s="47"/>
      <c r="RAC58" s="16"/>
      <c r="RAG58" s="47"/>
      <c r="RAH58" s="16"/>
      <c r="RAL58" s="47"/>
      <c r="RAM58" s="16"/>
      <c r="RAQ58" s="47"/>
      <c r="RAR58" s="16"/>
      <c r="RAV58" s="47"/>
      <c r="RAW58" s="16"/>
      <c r="RBA58" s="47"/>
      <c r="RBB58" s="16"/>
      <c r="RBF58" s="47"/>
      <c r="RBG58" s="16"/>
      <c r="RBK58" s="47"/>
      <c r="RBL58" s="16"/>
      <c r="RBP58" s="47"/>
      <c r="RBQ58" s="16"/>
      <c r="RBU58" s="47"/>
      <c r="RBV58" s="16"/>
      <c r="RBZ58" s="47"/>
      <c r="RCA58" s="16"/>
      <c r="RCE58" s="47"/>
      <c r="RCF58" s="16"/>
      <c r="RCJ58" s="47"/>
      <c r="RCK58" s="16"/>
      <c r="RCO58" s="47"/>
      <c r="RCP58" s="16"/>
      <c r="RCT58" s="47"/>
      <c r="RCU58" s="16"/>
      <c r="RCY58" s="47"/>
      <c r="RCZ58" s="16"/>
      <c r="RDD58" s="47"/>
      <c r="RDE58" s="16"/>
      <c r="RDI58" s="47"/>
      <c r="RDJ58" s="16"/>
      <c r="RDN58" s="47"/>
      <c r="RDO58" s="16"/>
      <c r="RDS58" s="47"/>
      <c r="RDT58" s="16"/>
      <c r="RDX58" s="47"/>
      <c r="RDY58" s="16"/>
      <c r="REC58" s="47"/>
      <c r="RED58" s="16"/>
      <c r="REH58" s="47"/>
      <c r="REI58" s="16"/>
      <c r="REM58" s="47"/>
      <c r="REN58" s="16"/>
      <c r="RER58" s="47"/>
      <c r="RES58" s="16"/>
      <c r="REW58" s="47"/>
      <c r="REX58" s="16"/>
      <c r="RFB58" s="47"/>
      <c r="RFC58" s="16"/>
      <c r="RFG58" s="47"/>
      <c r="RFH58" s="16"/>
      <c r="RFL58" s="47"/>
      <c r="RFM58" s="16"/>
      <c r="RFQ58" s="47"/>
      <c r="RFR58" s="16"/>
      <c r="RFV58" s="47"/>
      <c r="RFW58" s="16"/>
      <c r="RGA58" s="47"/>
      <c r="RGB58" s="16"/>
      <c r="RGF58" s="47"/>
      <c r="RGG58" s="16"/>
      <c r="RGK58" s="47"/>
      <c r="RGL58" s="16"/>
      <c r="RGP58" s="47"/>
      <c r="RGQ58" s="16"/>
      <c r="RGU58" s="47"/>
      <c r="RGV58" s="16"/>
      <c r="RGZ58" s="47"/>
      <c r="RHA58" s="16"/>
      <c r="RHE58" s="47"/>
      <c r="RHF58" s="16"/>
      <c r="RHJ58" s="47"/>
      <c r="RHK58" s="16"/>
      <c r="RHO58" s="47"/>
      <c r="RHP58" s="16"/>
      <c r="RHT58" s="47"/>
      <c r="RHU58" s="16"/>
      <c r="RHY58" s="47"/>
      <c r="RHZ58" s="16"/>
      <c r="RID58" s="47"/>
      <c r="RIE58" s="16"/>
      <c r="RII58" s="47"/>
      <c r="RIJ58" s="16"/>
      <c r="RIN58" s="47"/>
      <c r="RIO58" s="16"/>
      <c r="RIS58" s="47"/>
      <c r="RIT58" s="16"/>
      <c r="RIX58" s="47"/>
      <c r="RIY58" s="16"/>
      <c r="RJC58" s="47"/>
      <c r="RJD58" s="16"/>
      <c r="RJH58" s="47"/>
      <c r="RJI58" s="16"/>
      <c r="RJM58" s="47"/>
      <c r="RJN58" s="16"/>
      <c r="RJR58" s="47"/>
      <c r="RJS58" s="16"/>
      <c r="RJW58" s="47"/>
      <c r="RJX58" s="16"/>
      <c r="RKB58" s="47"/>
      <c r="RKC58" s="16"/>
      <c r="RKG58" s="47"/>
      <c r="RKH58" s="16"/>
      <c r="RKL58" s="47"/>
      <c r="RKM58" s="16"/>
      <c r="RKQ58" s="47"/>
      <c r="RKR58" s="16"/>
      <c r="RKV58" s="47"/>
      <c r="RKW58" s="16"/>
      <c r="RLA58" s="47"/>
      <c r="RLB58" s="16"/>
      <c r="RLF58" s="47"/>
      <c r="RLG58" s="16"/>
      <c r="RLK58" s="47"/>
      <c r="RLL58" s="16"/>
      <c r="RLP58" s="47"/>
      <c r="RLQ58" s="16"/>
      <c r="RLU58" s="47"/>
      <c r="RLV58" s="16"/>
      <c r="RLZ58" s="47"/>
      <c r="RMA58" s="16"/>
      <c r="RME58" s="47"/>
      <c r="RMF58" s="16"/>
      <c r="RMJ58" s="47"/>
      <c r="RMK58" s="16"/>
      <c r="RMO58" s="47"/>
      <c r="RMP58" s="16"/>
      <c r="RMT58" s="47"/>
      <c r="RMU58" s="16"/>
      <c r="RMY58" s="47"/>
      <c r="RMZ58" s="16"/>
      <c r="RND58" s="47"/>
      <c r="RNE58" s="16"/>
      <c r="RNI58" s="47"/>
      <c r="RNJ58" s="16"/>
      <c r="RNN58" s="47"/>
      <c r="RNO58" s="16"/>
      <c r="RNS58" s="47"/>
      <c r="RNT58" s="16"/>
      <c r="RNX58" s="47"/>
      <c r="RNY58" s="16"/>
      <c r="ROC58" s="47"/>
      <c r="ROD58" s="16"/>
      <c r="ROH58" s="47"/>
      <c r="ROI58" s="16"/>
      <c r="ROM58" s="47"/>
      <c r="RON58" s="16"/>
      <c r="ROR58" s="47"/>
      <c r="ROS58" s="16"/>
      <c r="ROW58" s="47"/>
      <c r="ROX58" s="16"/>
      <c r="RPB58" s="47"/>
      <c r="RPC58" s="16"/>
      <c r="RPG58" s="47"/>
      <c r="RPH58" s="16"/>
      <c r="RPL58" s="47"/>
      <c r="RPM58" s="16"/>
      <c r="RPQ58" s="47"/>
      <c r="RPR58" s="16"/>
      <c r="RPV58" s="47"/>
      <c r="RPW58" s="16"/>
      <c r="RQA58" s="47"/>
      <c r="RQB58" s="16"/>
      <c r="RQF58" s="47"/>
      <c r="RQG58" s="16"/>
      <c r="RQK58" s="47"/>
      <c r="RQL58" s="16"/>
      <c r="RQP58" s="47"/>
      <c r="RQQ58" s="16"/>
      <c r="RQU58" s="47"/>
      <c r="RQV58" s="16"/>
      <c r="RQZ58" s="47"/>
      <c r="RRA58" s="16"/>
      <c r="RRE58" s="47"/>
      <c r="RRF58" s="16"/>
      <c r="RRJ58" s="47"/>
      <c r="RRK58" s="16"/>
      <c r="RRO58" s="47"/>
      <c r="RRP58" s="16"/>
      <c r="RRT58" s="47"/>
      <c r="RRU58" s="16"/>
      <c r="RRY58" s="47"/>
      <c r="RRZ58" s="16"/>
      <c r="RSD58" s="47"/>
      <c r="RSE58" s="16"/>
      <c r="RSI58" s="47"/>
      <c r="RSJ58" s="16"/>
      <c r="RSN58" s="47"/>
      <c r="RSO58" s="16"/>
      <c r="RSS58" s="47"/>
      <c r="RST58" s="16"/>
      <c r="RSX58" s="47"/>
      <c r="RSY58" s="16"/>
      <c r="RTC58" s="47"/>
      <c r="RTD58" s="16"/>
      <c r="RTH58" s="47"/>
      <c r="RTI58" s="16"/>
      <c r="RTM58" s="47"/>
      <c r="RTN58" s="16"/>
      <c r="RTR58" s="47"/>
      <c r="RTS58" s="16"/>
      <c r="RTW58" s="47"/>
      <c r="RTX58" s="16"/>
      <c r="RUB58" s="47"/>
      <c r="RUC58" s="16"/>
      <c r="RUG58" s="47"/>
      <c r="RUH58" s="16"/>
      <c r="RUL58" s="47"/>
      <c r="RUM58" s="16"/>
      <c r="RUQ58" s="47"/>
      <c r="RUR58" s="16"/>
      <c r="RUV58" s="47"/>
      <c r="RUW58" s="16"/>
      <c r="RVA58" s="47"/>
      <c r="RVB58" s="16"/>
      <c r="RVF58" s="47"/>
      <c r="RVG58" s="16"/>
      <c r="RVK58" s="47"/>
      <c r="RVL58" s="16"/>
      <c r="RVP58" s="47"/>
      <c r="RVQ58" s="16"/>
      <c r="RVU58" s="47"/>
      <c r="RVV58" s="16"/>
      <c r="RVZ58" s="47"/>
      <c r="RWA58" s="16"/>
      <c r="RWE58" s="47"/>
      <c r="RWF58" s="16"/>
      <c r="RWJ58" s="47"/>
      <c r="RWK58" s="16"/>
      <c r="RWO58" s="47"/>
      <c r="RWP58" s="16"/>
      <c r="RWT58" s="47"/>
      <c r="RWU58" s="16"/>
      <c r="RWY58" s="47"/>
      <c r="RWZ58" s="16"/>
      <c r="RXD58" s="47"/>
      <c r="RXE58" s="16"/>
      <c r="RXI58" s="47"/>
      <c r="RXJ58" s="16"/>
      <c r="RXN58" s="47"/>
      <c r="RXO58" s="16"/>
      <c r="RXS58" s="47"/>
      <c r="RXT58" s="16"/>
      <c r="RXX58" s="47"/>
      <c r="RXY58" s="16"/>
      <c r="RYC58" s="47"/>
      <c r="RYD58" s="16"/>
      <c r="RYH58" s="47"/>
      <c r="RYI58" s="16"/>
      <c r="RYM58" s="47"/>
      <c r="RYN58" s="16"/>
      <c r="RYR58" s="47"/>
      <c r="RYS58" s="16"/>
      <c r="RYW58" s="47"/>
      <c r="RYX58" s="16"/>
      <c r="RZB58" s="47"/>
      <c r="RZC58" s="16"/>
      <c r="RZG58" s="47"/>
      <c r="RZH58" s="16"/>
      <c r="RZL58" s="47"/>
      <c r="RZM58" s="16"/>
      <c r="RZQ58" s="47"/>
      <c r="RZR58" s="16"/>
      <c r="RZV58" s="47"/>
      <c r="RZW58" s="16"/>
      <c r="SAA58" s="47"/>
      <c r="SAB58" s="16"/>
      <c r="SAF58" s="47"/>
      <c r="SAG58" s="16"/>
      <c r="SAK58" s="47"/>
      <c r="SAL58" s="16"/>
      <c r="SAP58" s="47"/>
      <c r="SAQ58" s="16"/>
      <c r="SAU58" s="47"/>
      <c r="SAV58" s="16"/>
      <c r="SAZ58" s="47"/>
      <c r="SBA58" s="16"/>
      <c r="SBE58" s="47"/>
      <c r="SBF58" s="16"/>
      <c r="SBJ58" s="47"/>
      <c r="SBK58" s="16"/>
      <c r="SBO58" s="47"/>
      <c r="SBP58" s="16"/>
      <c r="SBT58" s="47"/>
      <c r="SBU58" s="16"/>
      <c r="SBY58" s="47"/>
      <c r="SBZ58" s="16"/>
      <c r="SCD58" s="47"/>
      <c r="SCE58" s="16"/>
      <c r="SCI58" s="47"/>
      <c r="SCJ58" s="16"/>
      <c r="SCN58" s="47"/>
      <c r="SCO58" s="16"/>
      <c r="SCS58" s="47"/>
      <c r="SCT58" s="16"/>
      <c r="SCX58" s="47"/>
      <c r="SCY58" s="16"/>
      <c r="SDC58" s="47"/>
      <c r="SDD58" s="16"/>
      <c r="SDH58" s="47"/>
      <c r="SDI58" s="16"/>
      <c r="SDM58" s="47"/>
      <c r="SDN58" s="16"/>
      <c r="SDR58" s="47"/>
      <c r="SDS58" s="16"/>
      <c r="SDW58" s="47"/>
      <c r="SDX58" s="16"/>
      <c r="SEB58" s="47"/>
      <c r="SEC58" s="16"/>
      <c r="SEG58" s="47"/>
      <c r="SEH58" s="16"/>
      <c r="SEL58" s="47"/>
      <c r="SEM58" s="16"/>
      <c r="SEQ58" s="47"/>
      <c r="SER58" s="16"/>
      <c r="SEV58" s="47"/>
      <c r="SEW58" s="16"/>
      <c r="SFA58" s="47"/>
      <c r="SFB58" s="16"/>
      <c r="SFF58" s="47"/>
      <c r="SFG58" s="16"/>
      <c r="SFK58" s="47"/>
      <c r="SFL58" s="16"/>
      <c r="SFP58" s="47"/>
      <c r="SFQ58" s="16"/>
      <c r="SFU58" s="47"/>
      <c r="SFV58" s="16"/>
      <c r="SFZ58" s="47"/>
      <c r="SGA58" s="16"/>
      <c r="SGE58" s="47"/>
      <c r="SGF58" s="16"/>
      <c r="SGJ58" s="47"/>
      <c r="SGK58" s="16"/>
      <c r="SGO58" s="47"/>
      <c r="SGP58" s="16"/>
      <c r="SGT58" s="47"/>
      <c r="SGU58" s="16"/>
      <c r="SGY58" s="47"/>
      <c r="SGZ58" s="16"/>
      <c r="SHD58" s="47"/>
      <c r="SHE58" s="16"/>
      <c r="SHI58" s="47"/>
      <c r="SHJ58" s="16"/>
      <c r="SHN58" s="47"/>
      <c r="SHO58" s="16"/>
      <c r="SHS58" s="47"/>
      <c r="SHT58" s="16"/>
      <c r="SHX58" s="47"/>
      <c r="SHY58" s="16"/>
      <c r="SIC58" s="47"/>
      <c r="SID58" s="16"/>
      <c r="SIH58" s="47"/>
      <c r="SII58" s="16"/>
      <c r="SIM58" s="47"/>
      <c r="SIN58" s="16"/>
      <c r="SIR58" s="47"/>
      <c r="SIS58" s="16"/>
      <c r="SIW58" s="47"/>
      <c r="SIX58" s="16"/>
      <c r="SJB58" s="47"/>
      <c r="SJC58" s="16"/>
      <c r="SJG58" s="47"/>
      <c r="SJH58" s="16"/>
      <c r="SJL58" s="47"/>
      <c r="SJM58" s="16"/>
      <c r="SJQ58" s="47"/>
      <c r="SJR58" s="16"/>
      <c r="SJV58" s="47"/>
      <c r="SJW58" s="16"/>
      <c r="SKA58" s="47"/>
      <c r="SKB58" s="16"/>
      <c r="SKF58" s="47"/>
      <c r="SKG58" s="16"/>
      <c r="SKK58" s="47"/>
      <c r="SKL58" s="16"/>
      <c r="SKP58" s="47"/>
      <c r="SKQ58" s="16"/>
      <c r="SKU58" s="47"/>
      <c r="SKV58" s="16"/>
      <c r="SKZ58" s="47"/>
      <c r="SLA58" s="16"/>
      <c r="SLE58" s="47"/>
      <c r="SLF58" s="16"/>
      <c r="SLJ58" s="47"/>
      <c r="SLK58" s="16"/>
      <c r="SLO58" s="47"/>
      <c r="SLP58" s="16"/>
      <c r="SLT58" s="47"/>
      <c r="SLU58" s="16"/>
      <c r="SLY58" s="47"/>
      <c r="SLZ58" s="16"/>
      <c r="SMD58" s="47"/>
      <c r="SME58" s="16"/>
      <c r="SMI58" s="47"/>
      <c r="SMJ58" s="16"/>
      <c r="SMN58" s="47"/>
      <c r="SMO58" s="16"/>
      <c r="SMS58" s="47"/>
      <c r="SMT58" s="16"/>
      <c r="SMX58" s="47"/>
      <c r="SMY58" s="16"/>
      <c r="SNC58" s="47"/>
      <c r="SND58" s="16"/>
      <c r="SNH58" s="47"/>
      <c r="SNI58" s="16"/>
      <c r="SNM58" s="47"/>
      <c r="SNN58" s="16"/>
      <c r="SNR58" s="47"/>
      <c r="SNS58" s="16"/>
      <c r="SNW58" s="47"/>
      <c r="SNX58" s="16"/>
      <c r="SOB58" s="47"/>
      <c r="SOC58" s="16"/>
      <c r="SOG58" s="47"/>
      <c r="SOH58" s="16"/>
      <c r="SOL58" s="47"/>
      <c r="SOM58" s="16"/>
      <c r="SOQ58" s="47"/>
      <c r="SOR58" s="16"/>
      <c r="SOV58" s="47"/>
      <c r="SOW58" s="16"/>
      <c r="SPA58" s="47"/>
      <c r="SPB58" s="16"/>
      <c r="SPF58" s="47"/>
      <c r="SPG58" s="16"/>
      <c r="SPK58" s="47"/>
      <c r="SPL58" s="16"/>
      <c r="SPP58" s="47"/>
      <c r="SPQ58" s="16"/>
      <c r="SPU58" s="47"/>
      <c r="SPV58" s="16"/>
      <c r="SPZ58" s="47"/>
      <c r="SQA58" s="16"/>
      <c r="SQE58" s="47"/>
      <c r="SQF58" s="16"/>
      <c r="SQJ58" s="47"/>
      <c r="SQK58" s="16"/>
      <c r="SQO58" s="47"/>
      <c r="SQP58" s="16"/>
      <c r="SQT58" s="47"/>
      <c r="SQU58" s="16"/>
      <c r="SQY58" s="47"/>
      <c r="SQZ58" s="16"/>
      <c r="SRD58" s="47"/>
      <c r="SRE58" s="16"/>
      <c r="SRI58" s="47"/>
      <c r="SRJ58" s="16"/>
      <c r="SRN58" s="47"/>
      <c r="SRO58" s="16"/>
      <c r="SRS58" s="47"/>
      <c r="SRT58" s="16"/>
      <c r="SRX58" s="47"/>
      <c r="SRY58" s="16"/>
      <c r="SSC58" s="47"/>
      <c r="SSD58" s="16"/>
      <c r="SSH58" s="47"/>
      <c r="SSI58" s="16"/>
      <c r="SSM58" s="47"/>
      <c r="SSN58" s="16"/>
      <c r="SSR58" s="47"/>
      <c r="SSS58" s="16"/>
      <c r="SSW58" s="47"/>
      <c r="SSX58" s="16"/>
      <c r="STB58" s="47"/>
      <c r="STC58" s="16"/>
      <c r="STG58" s="47"/>
      <c r="STH58" s="16"/>
      <c r="STL58" s="47"/>
      <c r="STM58" s="16"/>
      <c r="STQ58" s="47"/>
      <c r="STR58" s="16"/>
      <c r="STV58" s="47"/>
      <c r="STW58" s="16"/>
      <c r="SUA58" s="47"/>
      <c r="SUB58" s="16"/>
      <c r="SUF58" s="47"/>
      <c r="SUG58" s="16"/>
      <c r="SUK58" s="47"/>
      <c r="SUL58" s="16"/>
      <c r="SUP58" s="47"/>
      <c r="SUQ58" s="16"/>
      <c r="SUU58" s="47"/>
      <c r="SUV58" s="16"/>
      <c r="SUZ58" s="47"/>
      <c r="SVA58" s="16"/>
      <c r="SVE58" s="47"/>
      <c r="SVF58" s="16"/>
      <c r="SVJ58" s="47"/>
      <c r="SVK58" s="16"/>
      <c r="SVO58" s="47"/>
      <c r="SVP58" s="16"/>
      <c r="SVT58" s="47"/>
      <c r="SVU58" s="16"/>
      <c r="SVY58" s="47"/>
      <c r="SVZ58" s="16"/>
      <c r="SWD58" s="47"/>
      <c r="SWE58" s="16"/>
      <c r="SWI58" s="47"/>
      <c r="SWJ58" s="16"/>
      <c r="SWN58" s="47"/>
      <c r="SWO58" s="16"/>
      <c r="SWS58" s="47"/>
      <c r="SWT58" s="16"/>
      <c r="SWX58" s="47"/>
      <c r="SWY58" s="16"/>
      <c r="SXC58" s="47"/>
      <c r="SXD58" s="16"/>
      <c r="SXH58" s="47"/>
      <c r="SXI58" s="16"/>
      <c r="SXM58" s="47"/>
      <c r="SXN58" s="16"/>
      <c r="SXR58" s="47"/>
      <c r="SXS58" s="16"/>
      <c r="SXW58" s="47"/>
      <c r="SXX58" s="16"/>
      <c r="SYB58" s="47"/>
      <c r="SYC58" s="16"/>
      <c r="SYG58" s="47"/>
      <c r="SYH58" s="16"/>
      <c r="SYL58" s="47"/>
      <c r="SYM58" s="16"/>
      <c r="SYQ58" s="47"/>
      <c r="SYR58" s="16"/>
      <c r="SYV58" s="47"/>
      <c r="SYW58" s="16"/>
      <c r="SZA58" s="47"/>
      <c r="SZB58" s="16"/>
      <c r="SZF58" s="47"/>
      <c r="SZG58" s="16"/>
      <c r="SZK58" s="47"/>
      <c r="SZL58" s="16"/>
      <c r="SZP58" s="47"/>
      <c r="SZQ58" s="16"/>
      <c r="SZU58" s="47"/>
      <c r="SZV58" s="16"/>
      <c r="SZZ58" s="47"/>
      <c r="TAA58" s="16"/>
      <c r="TAE58" s="47"/>
      <c r="TAF58" s="16"/>
      <c r="TAJ58" s="47"/>
      <c r="TAK58" s="16"/>
      <c r="TAO58" s="47"/>
      <c r="TAP58" s="16"/>
      <c r="TAT58" s="47"/>
      <c r="TAU58" s="16"/>
      <c r="TAY58" s="47"/>
      <c r="TAZ58" s="16"/>
      <c r="TBD58" s="47"/>
      <c r="TBE58" s="16"/>
      <c r="TBI58" s="47"/>
      <c r="TBJ58" s="16"/>
      <c r="TBN58" s="47"/>
      <c r="TBO58" s="16"/>
      <c r="TBS58" s="47"/>
      <c r="TBT58" s="16"/>
      <c r="TBX58" s="47"/>
      <c r="TBY58" s="16"/>
      <c r="TCC58" s="47"/>
      <c r="TCD58" s="16"/>
      <c r="TCH58" s="47"/>
      <c r="TCI58" s="16"/>
      <c r="TCM58" s="47"/>
      <c r="TCN58" s="16"/>
      <c r="TCR58" s="47"/>
      <c r="TCS58" s="16"/>
      <c r="TCW58" s="47"/>
      <c r="TCX58" s="16"/>
      <c r="TDB58" s="47"/>
      <c r="TDC58" s="16"/>
      <c r="TDG58" s="47"/>
      <c r="TDH58" s="16"/>
      <c r="TDL58" s="47"/>
      <c r="TDM58" s="16"/>
      <c r="TDQ58" s="47"/>
      <c r="TDR58" s="16"/>
      <c r="TDV58" s="47"/>
      <c r="TDW58" s="16"/>
      <c r="TEA58" s="47"/>
      <c r="TEB58" s="16"/>
      <c r="TEF58" s="47"/>
      <c r="TEG58" s="16"/>
      <c r="TEK58" s="47"/>
      <c r="TEL58" s="16"/>
      <c r="TEP58" s="47"/>
      <c r="TEQ58" s="16"/>
      <c r="TEU58" s="47"/>
      <c r="TEV58" s="16"/>
      <c r="TEZ58" s="47"/>
      <c r="TFA58" s="16"/>
      <c r="TFE58" s="47"/>
      <c r="TFF58" s="16"/>
      <c r="TFJ58" s="47"/>
      <c r="TFK58" s="16"/>
      <c r="TFO58" s="47"/>
      <c r="TFP58" s="16"/>
      <c r="TFT58" s="47"/>
      <c r="TFU58" s="16"/>
      <c r="TFY58" s="47"/>
      <c r="TFZ58" s="16"/>
      <c r="TGD58" s="47"/>
      <c r="TGE58" s="16"/>
      <c r="TGI58" s="47"/>
      <c r="TGJ58" s="16"/>
      <c r="TGN58" s="47"/>
      <c r="TGO58" s="16"/>
      <c r="TGS58" s="47"/>
      <c r="TGT58" s="16"/>
      <c r="TGX58" s="47"/>
      <c r="TGY58" s="16"/>
      <c r="THC58" s="47"/>
      <c r="THD58" s="16"/>
      <c r="THH58" s="47"/>
      <c r="THI58" s="16"/>
      <c r="THM58" s="47"/>
      <c r="THN58" s="16"/>
      <c r="THR58" s="47"/>
      <c r="THS58" s="16"/>
      <c r="THW58" s="47"/>
      <c r="THX58" s="16"/>
      <c r="TIB58" s="47"/>
      <c r="TIC58" s="16"/>
      <c r="TIG58" s="47"/>
      <c r="TIH58" s="16"/>
      <c r="TIL58" s="47"/>
      <c r="TIM58" s="16"/>
      <c r="TIQ58" s="47"/>
      <c r="TIR58" s="16"/>
      <c r="TIV58" s="47"/>
      <c r="TIW58" s="16"/>
      <c r="TJA58" s="47"/>
      <c r="TJB58" s="16"/>
      <c r="TJF58" s="47"/>
      <c r="TJG58" s="16"/>
      <c r="TJK58" s="47"/>
      <c r="TJL58" s="16"/>
      <c r="TJP58" s="47"/>
      <c r="TJQ58" s="16"/>
      <c r="TJU58" s="47"/>
      <c r="TJV58" s="16"/>
      <c r="TJZ58" s="47"/>
      <c r="TKA58" s="16"/>
      <c r="TKE58" s="47"/>
      <c r="TKF58" s="16"/>
      <c r="TKJ58" s="47"/>
      <c r="TKK58" s="16"/>
      <c r="TKO58" s="47"/>
      <c r="TKP58" s="16"/>
      <c r="TKT58" s="47"/>
      <c r="TKU58" s="16"/>
      <c r="TKY58" s="47"/>
      <c r="TKZ58" s="16"/>
      <c r="TLD58" s="47"/>
      <c r="TLE58" s="16"/>
      <c r="TLI58" s="47"/>
      <c r="TLJ58" s="16"/>
      <c r="TLN58" s="47"/>
      <c r="TLO58" s="16"/>
      <c r="TLS58" s="47"/>
      <c r="TLT58" s="16"/>
      <c r="TLX58" s="47"/>
      <c r="TLY58" s="16"/>
      <c r="TMC58" s="47"/>
      <c r="TMD58" s="16"/>
      <c r="TMH58" s="47"/>
      <c r="TMI58" s="16"/>
      <c r="TMM58" s="47"/>
      <c r="TMN58" s="16"/>
      <c r="TMR58" s="47"/>
      <c r="TMS58" s="16"/>
      <c r="TMW58" s="47"/>
      <c r="TMX58" s="16"/>
      <c r="TNB58" s="47"/>
      <c r="TNC58" s="16"/>
      <c r="TNG58" s="47"/>
      <c r="TNH58" s="16"/>
      <c r="TNL58" s="47"/>
      <c r="TNM58" s="16"/>
      <c r="TNQ58" s="47"/>
      <c r="TNR58" s="16"/>
      <c r="TNV58" s="47"/>
      <c r="TNW58" s="16"/>
      <c r="TOA58" s="47"/>
      <c r="TOB58" s="16"/>
      <c r="TOF58" s="47"/>
      <c r="TOG58" s="16"/>
      <c r="TOK58" s="47"/>
      <c r="TOL58" s="16"/>
      <c r="TOP58" s="47"/>
      <c r="TOQ58" s="16"/>
      <c r="TOU58" s="47"/>
      <c r="TOV58" s="16"/>
      <c r="TOZ58" s="47"/>
      <c r="TPA58" s="16"/>
      <c r="TPE58" s="47"/>
      <c r="TPF58" s="16"/>
      <c r="TPJ58" s="47"/>
      <c r="TPK58" s="16"/>
      <c r="TPO58" s="47"/>
      <c r="TPP58" s="16"/>
      <c r="TPT58" s="47"/>
      <c r="TPU58" s="16"/>
      <c r="TPY58" s="47"/>
      <c r="TPZ58" s="16"/>
      <c r="TQD58" s="47"/>
      <c r="TQE58" s="16"/>
      <c r="TQI58" s="47"/>
      <c r="TQJ58" s="16"/>
      <c r="TQN58" s="47"/>
      <c r="TQO58" s="16"/>
      <c r="TQS58" s="47"/>
      <c r="TQT58" s="16"/>
      <c r="TQX58" s="47"/>
      <c r="TQY58" s="16"/>
      <c r="TRC58" s="47"/>
      <c r="TRD58" s="16"/>
      <c r="TRH58" s="47"/>
      <c r="TRI58" s="16"/>
      <c r="TRM58" s="47"/>
      <c r="TRN58" s="16"/>
      <c r="TRR58" s="47"/>
      <c r="TRS58" s="16"/>
      <c r="TRW58" s="47"/>
      <c r="TRX58" s="16"/>
      <c r="TSB58" s="47"/>
      <c r="TSC58" s="16"/>
      <c r="TSG58" s="47"/>
      <c r="TSH58" s="16"/>
      <c r="TSL58" s="47"/>
      <c r="TSM58" s="16"/>
      <c r="TSQ58" s="47"/>
      <c r="TSR58" s="16"/>
      <c r="TSV58" s="47"/>
      <c r="TSW58" s="16"/>
      <c r="TTA58" s="47"/>
      <c r="TTB58" s="16"/>
      <c r="TTF58" s="47"/>
      <c r="TTG58" s="16"/>
      <c r="TTK58" s="47"/>
      <c r="TTL58" s="16"/>
      <c r="TTP58" s="47"/>
      <c r="TTQ58" s="16"/>
      <c r="TTU58" s="47"/>
      <c r="TTV58" s="16"/>
      <c r="TTZ58" s="47"/>
      <c r="TUA58" s="16"/>
      <c r="TUE58" s="47"/>
      <c r="TUF58" s="16"/>
      <c r="TUJ58" s="47"/>
      <c r="TUK58" s="16"/>
      <c r="TUO58" s="47"/>
      <c r="TUP58" s="16"/>
      <c r="TUT58" s="47"/>
      <c r="TUU58" s="16"/>
      <c r="TUY58" s="47"/>
      <c r="TUZ58" s="16"/>
      <c r="TVD58" s="47"/>
      <c r="TVE58" s="16"/>
      <c r="TVI58" s="47"/>
      <c r="TVJ58" s="16"/>
      <c r="TVN58" s="47"/>
      <c r="TVO58" s="16"/>
      <c r="TVS58" s="47"/>
      <c r="TVT58" s="16"/>
      <c r="TVX58" s="47"/>
      <c r="TVY58" s="16"/>
      <c r="TWC58" s="47"/>
      <c r="TWD58" s="16"/>
      <c r="TWH58" s="47"/>
      <c r="TWI58" s="16"/>
      <c r="TWM58" s="47"/>
      <c r="TWN58" s="16"/>
      <c r="TWR58" s="47"/>
      <c r="TWS58" s="16"/>
      <c r="TWW58" s="47"/>
      <c r="TWX58" s="16"/>
      <c r="TXB58" s="47"/>
      <c r="TXC58" s="16"/>
      <c r="TXG58" s="47"/>
      <c r="TXH58" s="16"/>
      <c r="TXL58" s="47"/>
      <c r="TXM58" s="16"/>
      <c r="TXQ58" s="47"/>
      <c r="TXR58" s="16"/>
      <c r="TXV58" s="47"/>
      <c r="TXW58" s="16"/>
      <c r="TYA58" s="47"/>
      <c r="TYB58" s="16"/>
      <c r="TYF58" s="47"/>
      <c r="TYG58" s="16"/>
      <c r="TYK58" s="47"/>
      <c r="TYL58" s="16"/>
      <c r="TYP58" s="47"/>
      <c r="TYQ58" s="16"/>
      <c r="TYU58" s="47"/>
      <c r="TYV58" s="16"/>
      <c r="TYZ58" s="47"/>
      <c r="TZA58" s="16"/>
      <c r="TZE58" s="47"/>
      <c r="TZF58" s="16"/>
      <c r="TZJ58" s="47"/>
      <c r="TZK58" s="16"/>
      <c r="TZO58" s="47"/>
      <c r="TZP58" s="16"/>
      <c r="TZT58" s="47"/>
      <c r="TZU58" s="16"/>
      <c r="TZY58" s="47"/>
      <c r="TZZ58" s="16"/>
      <c r="UAD58" s="47"/>
      <c r="UAE58" s="16"/>
      <c r="UAI58" s="47"/>
      <c r="UAJ58" s="16"/>
      <c r="UAN58" s="47"/>
      <c r="UAO58" s="16"/>
      <c r="UAS58" s="47"/>
      <c r="UAT58" s="16"/>
      <c r="UAX58" s="47"/>
      <c r="UAY58" s="16"/>
      <c r="UBC58" s="47"/>
      <c r="UBD58" s="16"/>
      <c r="UBH58" s="47"/>
      <c r="UBI58" s="16"/>
      <c r="UBM58" s="47"/>
      <c r="UBN58" s="16"/>
      <c r="UBR58" s="47"/>
      <c r="UBS58" s="16"/>
      <c r="UBW58" s="47"/>
      <c r="UBX58" s="16"/>
      <c r="UCB58" s="47"/>
      <c r="UCC58" s="16"/>
      <c r="UCG58" s="47"/>
      <c r="UCH58" s="16"/>
      <c r="UCL58" s="47"/>
      <c r="UCM58" s="16"/>
      <c r="UCQ58" s="47"/>
      <c r="UCR58" s="16"/>
      <c r="UCV58" s="47"/>
      <c r="UCW58" s="16"/>
      <c r="UDA58" s="47"/>
      <c r="UDB58" s="16"/>
      <c r="UDF58" s="47"/>
      <c r="UDG58" s="16"/>
      <c r="UDK58" s="47"/>
      <c r="UDL58" s="16"/>
      <c r="UDP58" s="47"/>
      <c r="UDQ58" s="16"/>
      <c r="UDU58" s="47"/>
      <c r="UDV58" s="16"/>
      <c r="UDZ58" s="47"/>
      <c r="UEA58" s="16"/>
      <c r="UEE58" s="47"/>
      <c r="UEF58" s="16"/>
      <c r="UEJ58" s="47"/>
      <c r="UEK58" s="16"/>
      <c r="UEO58" s="47"/>
      <c r="UEP58" s="16"/>
      <c r="UET58" s="47"/>
      <c r="UEU58" s="16"/>
      <c r="UEY58" s="47"/>
      <c r="UEZ58" s="16"/>
      <c r="UFD58" s="47"/>
      <c r="UFE58" s="16"/>
      <c r="UFI58" s="47"/>
      <c r="UFJ58" s="16"/>
      <c r="UFN58" s="47"/>
      <c r="UFO58" s="16"/>
      <c r="UFS58" s="47"/>
      <c r="UFT58" s="16"/>
      <c r="UFX58" s="47"/>
      <c r="UFY58" s="16"/>
      <c r="UGC58" s="47"/>
      <c r="UGD58" s="16"/>
      <c r="UGH58" s="47"/>
      <c r="UGI58" s="16"/>
      <c r="UGM58" s="47"/>
      <c r="UGN58" s="16"/>
      <c r="UGR58" s="47"/>
      <c r="UGS58" s="16"/>
      <c r="UGW58" s="47"/>
      <c r="UGX58" s="16"/>
      <c r="UHB58" s="47"/>
      <c r="UHC58" s="16"/>
      <c r="UHG58" s="47"/>
      <c r="UHH58" s="16"/>
      <c r="UHL58" s="47"/>
      <c r="UHM58" s="16"/>
      <c r="UHQ58" s="47"/>
      <c r="UHR58" s="16"/>
      <c r="UHV58" s="47"/>
      <c r="UHW58" s="16"/>
      <c r="UIA58" s="47"/>
      <c r="UIB58" s="16"/>
      <c r="UIF58" s="47"/>
      <c r="UIG58" s="16"/>
      <c r="UIK58" s="47"/>
      <c r="UIL58" s="16"/>
      <c r="UIP58" s="47"/>
      <c r="UIQ58" s="16"/>
      <c r="UIU58" s="47"/>
      <c r="UIV58" s="16"/>
      <c r="UIZ58" s="47"/>
      <c r="UJA58" s="16"/>
      <c r="UJE58" s="47"/>
      <c r="UJF58" s="16"/>
      <c r="UJJ58" s="47"/>
      <c r="UJK58" s="16"/>
      <c r="UJO58" s="47"/>
      <c r="UJP58" s="16"/>
      <c r="UJT58" s="47"/>
      <c r="UJU58" s="16"/>
      <c r="UJY58" s="47"/>
      <c r="UJZ58" s="16"/>
      <c r="UKD58" s="47"/>
      <c r="UKE58" s="16"/>
      <c r="UKI58" s="47"/>
      <c r="UKJ58" s="16"/>
      <c r="UKN58" s="47"/>
      <c r="UKO58" s="16"/>
      <c r="UKS58" s="47"/>
      <c r="UKT58" s="16"/>
      <c r="UKX58" s="47"/>
      <c r="UKY58" s="16"/>
      <c r="ULC58" s="47"/>
      <c r="ULD58" s="16"/>
      <c r="ULH58" s="47"/>
      <c r="ULI58" s="16"/>
      <c r="ULM58" s="47"/>
      <c r="ULN58" s="16"/>
      <c r="ULR58" s="47"/>
      <c r="ULS58" s="16"/>
      <c r="ULW58" s="47"/>
      <c r="ULX58" s="16"/>
      <c r="UMB58" s="47"/>
      <c r="UMC58" s="16"/>
      <c r="UMG58" s="47"/>
      <c r="UMH58" s="16"/>
      <c r="UML58" s="47"/>
      <c r="UMM58" s="16"/>
      <c r="UMQ58" s="47"/>
      <c r="UMR58" s="16"/>
      <c r="UMV58" s="47"/>
      <c r="UMW58" s="16"/>
      <c r="UNA58" s="47"/>
      <c r="UNB58" s="16"/>
      <c r="UNF58" s="47"/>
      <c r="UNG58" s="16"/>
      <c r="UNK58" s="47"/>
      <c r="UNL58" s="16"/>
      <c r="UNP58" s="47"/>
      <c r="UNQ58" s="16"/>
      <c r="UNU58" s="47"/>
      <c r="UNV58" s="16"/>
      <c r="UNZ58" s="47"/>
      <c r="UOA58" s="16"/>
      <c r="UOE58" s="47"/>
      <c r="UOF58" s="16"/>
      <c r="UOJ58" s="47"/>
      <c r="UOK58" s="16"/>
      <c r="UOO58" s="47"/>
      <c r="UOP58" s="16"/>
      <c r="UOT58" s="47"/>
      <c r="UOU58" s="16"/>
      <c r="UOY58" s="47"/>
      <c r="UOZ58" s="16"/>
      <c r="UPD58" s="47"/>
      <c r="UPE58" s="16"/>
      <c r="UPI58" s="47"/>
      <c r="UPJ58" s="16"/>
      <c r="UPN58" s="47"/>
      <c r="UPO58" s="16"/>
      <c r="UPS58" s="47"/>
      <c r="UPT58" s="16"/>
      <c r="UPX58" s="47"/>
      <c r="UPY58" s="16"/>
      <c r="UQC58" s="47"/>
      <c r="UQD58" s="16"/>
      <c r="UQH58" s="47"/>
      <c r="UQI58" s="16"/>
      <c r="UQM58" s="47"/>
      <c r="UQN58" s="16"/>
      <c r="UQR58" s="47"/>
      <c r="UQS58" s="16"/>
      <c r="UQW58" s="47"/>
      <c r="UQX58" s="16"/>
      <c r="URB58" s="47"/>
      <c r="URC58" s="16"/>
      <c r="URG58" s="47"/>
      <c r="URH58" s="16"/>
      <c r="URL58" s="47"/>
      <c r="URM58" s="16"/>
      <c r="URQ58" s="47"/>
      <c r="URR58" s="16"/>
      <c r="URV58" s="47"/>
      <c r="URW58" s="16"/>
      <c r="USA58" s="47"/>
      <c r="USB58" s="16"/>
      <c r="USF58" s="47"/>
      <c r="USG58" s="16"/>
      <c r="USK58" s="47"/>
      <c r="USL58" s="16"/>
      <c r="USP58" s="47"/>
      <c r="USQ58" s="16"/>
      <c r="USU58" s="47"/>
      <c r="USV58" s="16"/>
      <c r="USZ58" s="47"/>
      <c r="UTA58" s="16"/>
      <c r="UTE58" s="47"/>
      <c r="UTF58" s="16"/>
      <c r="UTJ58" s="47"/>
      <c r="UTK58" s="16"/>
      <c r="UTO58" s="47"/>
      <c r="UTP58" s="16"/>
      <c r="UTT58" s="47"/>
      <c r="UTU58" s="16"/>
      <c r="UTY58" s="47"/>
      <c r="UTZ58" s="16"/>
      <c r="UUD58" s="47"/>
      <c r="UUE58" s="16"/>
      <c r="UUI58" s="47"/>
      <c r="UUJ58" s="16"/>
      <c r="UUN58" s="47"/>
      <c r="UUO58" s="16"/>
      <c r="UUS58" s="47"/>
      <c r="UUT58" s="16"/>
      <c r="UUX58" s="47"/>
      <c r="UUY58" s="16"/>
      <c r="UVC58" s="47"/>
      <c r="UVD58" s="16"/>
      <c r="UVH58" s="47"/>
      <c r="UVI58" s="16"/>
      <c r="UVM58" s="47"/>
      <c r="UVN58" s="16"/>
      <c r="UVR58" s="47"/>
      <c r="UVS58" s="16"/>
      <c r="UVW58" s="47"/>
      <c r="UVX58" s="16"/>
      <c r="UWB58" s="47"/>
      <c r="UWC58" s="16"/>
      <c r="UWG58" s="47"/>
      <c r="UWH58" s="16"/>
      <c r="UWL58" s="47"/>
      <c r="UWM58" s="16"/>
      <c r="UWQ58" s="47"/>
      <c r="UWR58" s="16"/>
      <c r="UWV58" s="47"/>
      <c r="UWW58" s="16"/>
      <c r="UXA58" s="47"/>
      <c r="UXB58" s="16"/>
      <c r="UXF58" s="47"/>
      <c r="UXG58" s="16"/>
      <c r="UXK58" s="47"/>
      <c r="UXL58" s="16"/>
      <c r="UXP58" s="47"/>
      <c r="UXQ58" s="16"/>
      <c r="UXU58" s="47"/>
      <c r="UXV58" s="16"/>
      <c r="UXZ58" s="47"/>
      <c r="UYA58" s="16"/>
      <c r="UYE58" s="47"/>
      <c r="UYF58" s="16"/>
      <c r="UYJ58" s="47"/>
      <c r="UYK58" s="16"/>
      <c r="UYO58" s="47"/>
      <c r="UYP58" s="16"/>
      <c r="UYT58" s="47"/>
      <c r="UYU58" s="16"/>
      <c r="UYY58" s="47"/>
      <c r="UYZ58" s="16"/>
      <c r="UZD58" s="47"/>
      <c r="UZE58" s="16"/>
      <c r="UZI58" s="47"/>
      <c r="UZJ58" s="16"/>
      <c r="UZN58" s="47"/>
      <c r="UZO58" s="16"/>
      <c r="UZS58" s="47"/>
      <c r="UZT58" s="16"/>
      <c r="UZX58" s="47"/>
      <c r="UZY58" s="16"/>
      <c r="VAC58" s="47"/>
      <c r="VAD58" s="16"/>
      <c r="VAH58" s="47"/>
      <c r="VAI58" s="16"/>
      <c r="VAM58" s="47"/>
      <c r="VAN58" s="16"/>
      <c r="VAR58" s="47"/>
      <c r="VAS58" s="16"/>
      <c r="VAW58" s="47"/>
      <c r="VAX58" s="16"/>
      <c r="VBB58" s="47"/>
      <c r="VBC58" s="16"/>
      <c r="VBG58" s="47"/>
      <c r="VBH58" s="16"/>
      <c r="VBL58" s="47"/>
      <c r="VBM58" s="16"/>
      <c r="VBQ58" s="47"/>
      <c r="VBR58" s="16"/>
      <c r="VBV58" s="47"/>
      <c r="VBW58" s="16"/>
      <c r="VCA58" s="47"/>
      <c r="VCB58" s="16"/>
      <c r="VCF58" s="47"/>
      <c r="VCG58" s="16"/>
      <c r="VCK58" s="47"/>
      <c r="VCL58" s="16"/>
      <c r="VCP58" s="47"/>
      <c r="VCQ58" s="16"/>
      <c r="VCU58" s="47"/>
      <c r="VCV58" s="16"/>
      <c r="VCZ58" s="47"/>
      <c r="VDA58" s="16"/>
      <c r="VDE58" s="47"/>
      <c r="VDF58" s="16"/>
      <c r="VDJ58" s="47"/>
      <c r="VDK58" s="16"/>
      <c r="VDO58" s="47"/>
      <c r="VDP58" s="16"/>
      <c r="VDT58" s="47"/>
      <c r="VDU58" s="16"/>
      <c r="VDY58" s="47"/>
      <c r="VDZ58" s="16"/>
      <c r="VED58" s="47"/>
      <c r="VEE58" s="16"/>
      <c r="VEI58" s="47"/>
      <c r="VEJ58" s="16"/>
      <c r="VEN58" s="47"/>
      <c r="VEO58" s="16"/>
      <c r="VES58" s="47"/>
      <c r="VET58" s="16"/>
      <c r="VEX58" s="47"/>
      <c r="VEY58" s="16"/>
      <c r="VFC58" s="47"/>
      <c r="VFD58" s="16"/>
      <c r="VFH58" s="47"/>
      <c r="VFI58" s="16"/>
      <c r="VFM58" s="47"/>
      <c r="VFN58" s="16"/>
      <c r="VFR58" s="47"/>
      <c r="VFS58" s="16"/>
      <c r="VFW58" s="47"/>
      <c r="VFX58" s="16"/>
      <c r="VGB58" s="47"/>
      <c r="VGC58" s="16"/>
      <c r="VGG58" s="47"/>
      <c r="VGH58" s="16"/>
      <c r="VGL58" s="47"/>
      <c r="VGM58" s="16"/>
      <c r="VGQ58" s="47"/>
      <c r="VGR58" s="16"/>
      <c r="VGV58" s="47"/>
      <c r="VGW58" s="16"/>
      <c r="VHA58" s="47"/>
      <c r="VHB58" s="16"/>
      <c r="VHF58" s="47"/>
      <c r="VHG58" s="16"/>
      <c r="VHK58" s="47"/>
      <c r="VHL58" s="16"/>
      <c r="VHP58" s="47"/>
      <c r="VHQ58" s="16"/>
      <c r="VHU58" s="47"/>
      <c r="VHV58" s="16"/>
      <c r="VHZ58" s="47"/>
      <c r="VIA58" s="16"/>
      <c r="VIE58" s="47"/>
      <c r="VIF58" s="16"/>
      <c r="VIJ58" s="47"/>
      <c r="VIK58" s="16"/>
      <c r="VIO58" s="47"/>
      <c r="VIP58" s="16"/>
      <c r="VIT58" s="47"/>
      <c r="VIU58" s="16"/>
      <c r="VIY58" s="47"/>
      <c r="VIZ58" s="16"/>
      <c r="VJD58" s="47"/>
      <c r="VJE58" s="16"/>
      <c r="VJI58" s="47"/>
      <c r="VJJ58" s="16"/>
      <c r="VJN58" s="47"/>
      <c r="VJO58" s="16"/>
      <c r="VJS58" s="47"/>
      <c r="VJT58" s="16"/>
      <c r="VJX58" s="47"/>
      <c r="VJY58" s="16"/>
      <c r="VKC58" s="47"/>
      <c r="VKD58" s="16"/>
      <c r="VKH58" s="47"/>
      <c r="VKI58" s="16"/>
      <c r="VKM58" s="47"/>
      <c r="VKN58" s="16"/>
      <c r="VKR58" s="47"/>
      <c r="VKS58" s="16"/>
      <c r="VKW58" s="47"/>
      <c r="VKX58" s="16"/>
      <c r="VLB58" s="47"/>
      <c r="VLC58" s="16"/>
      <c r="VLG58" s="47"/>
      <c r="VLH58" s="16"/>
      <c r="VLL58" s="47"/>
      <c r="VLM58" s="16"/>
      <c r="VLQ58" s="47"/>
      <c r="VLR58" s="16"/>
      <c r="VLV58" s="47"/>
      <c r="VLW58" s="16"/>
      <c r="VMA58" s="47"/>
      <c r="VMB58" s="16"/>
      <c r="VMF58" s="47"/>
      <c r="VMG58" s="16"/>
      <c r="VMK58" s="47"/>
      <c r="VML58" s="16"/>
      <c r="VMP58" s="47"/>
      <c r="VMQ58" s="16"/>
      <c r="VMU58" s="47"/>
      <c r="VMV58" s="16"/>
      <c r="VMZ58" s="47"/>
      <c r="VNA58" s="16"/>
      <c r="VNE58" s="47"/>
      <c r="VNF58" s="16"/>
      <c r="VNJ58" s="47"/>
      <c r="VNK58" s="16"/>
      <c r="VNO58" s="47"/>
      <c r="VNP58" s="16"/>
      <c r="VNT58" s="47"/>
      <c r="VNU58" s="16"/>
      <c r="VNY58" s="47"/>
      <c r="VNZ58" s="16"/>
      <c r="VOD58" s="47"/>
      <c r="VOE58" s="16"/>
      <c r="VOI58" s="47"/>
      <c r="VOJ58" s="16"/>
      <c r="VON58" s="47"/>
      <c r="VOO58" s="16"/>
      <c r="VOS58" s="47"/>
      <c r="VOT58" s="16"/>
      <c r="VOX58" s="47"/>
      <c r="VOY58" s="16"/>
      <c r="VPC58" s="47"/>
      <c r="VPD58" s="16"/>
      <c r="VPH58" s="47"/>
      <c r="VPI58" s="16"/>
      <c r="VPM58" s="47"/>
      <c r="VPN58" s="16"/>
      <c r="VPR58" s="47"/>
      <c r="VPS58" s="16"/>
      <c r="VPW58" s="47"/>
      <c r="VPX58" s="16"/>
      <c r="VQB58" s="47"/>
      <c r="VQC58" s="16"/>
      <c r="VQG58" s="47"/>
      <c r="VQH58" s="16"/>
      <c r="VQL58" s="47"/>
      <c r="VQM58" s="16"/>
      <c r="VQQ58" s="47"/>
      <c r="VQR58" s="16"/>
      <c r="VQV58" s="47"/>
      <c r="VQW58" s="16"/>
      <c r="VRA58" s="47"/>
      <c r="VRB58" s="16"/>
      <c r="VRF58" s="47"/>
      <c r="VRG58" s="16"/>
      <c r="VRK58" s="47"/>
      <c r="VRL58" s="16"/>
      <c r="VRP58" s="47"/>
      <c r="VRQ58" s="16"/>
      <c r="VRU58" s="47"/>
      <c r="VRV58" s="16"/>
      <c r="VRZ58" s="47"/>
      <c r="VSA58" s="16"/>
      <c r="VSE58" s="47"/>
      <c r="VSF58" s="16"/>
      <c r="VSJ58" s="47"/>
      <c r="VSK58" s="16"/>
      <c r="VSO58" s="47"/>
      <c r="VSP58" s="16"/>
      <c r="VST58" s="47"/>
      <c r="VSU58" s="16"/>
      <c r="VSY58" s="47"/>
      <c r="VSZ58" s="16"/>
      <c r="VTD58" s="47"/>
      <c r="VTE58" s="16"/>
      <c r="VTI58" s="47"/>
      <c r="VTJ58" s="16"/>
      <c r="VTN58" s="47"/>
      <c r="VTO58" s="16"/>
      <c r="VTS58" s="47"/>
      <c r="VTT58" s="16"/>
      <c r="VTX58" s="47"/>
      <c r="VTY58" s="16"/>
      <c r="VUC58" s="47"/>
      <c r="VUD58" s="16"/>
      <c r="VUH58" s="47"/>
      <c r="VUI58" s="16"/>
      <c r="VUM58" s="47"/>
      <c r="VUN58" s="16"/>
      <c r="VUR58" s="47"/>
      <c r="VUS58" s="16"/>
      <c r="VUW58" s="47"/>
      <c r="VUX58" s="16"/>
      <c r="VVB58" s="47"/>
      <c r="VVC58" s="16"/>
      <c r="VVG58" s="47"/>
      <c r="VVH58" s="16"/>
      <c r="VVL58" s="47"/>
      <c r="VVM58" s="16"/>
      <c r="VVQ58" s="47"/>
      <c r="VVR58" s="16"/>
      <c r="VVV58" s="47"/>
      <c r="VVW58" s="16"/>
      <c r="VWA58" s="47"/>
      <c r="VWB58" s="16"/>
      <c r="VWF58" s="47"/>
      <c r="VWG58" s="16"/>
      <c r="VWK58" s="47"/>
      <c r="VWL58" s="16"/>
      <c r="VWP58" s="47"/>
      <c r="VWQ58" s="16"/>
      <c r="VWU58" s="47"/>
      <c r="VWV58" s="16"/>
      <c r="VWZ58" s="47"/>
      <c r="VXA58" s="16"/>
      <c r="VXE58" s="47"/>
      <c r="VXF58" s="16"/>
      <c r="VXJ58" s="47"/>
      <c r="VXK58" s="16"/>
      <c r="VXO58" s="47"/>
      <c r="VXP58" s="16"/>
      <c r="VXT58" s="47"/>
      <c r="VXU58" s="16"/>
      <c r="VXY58" s="47"/>
      <c r="VXZ58" s="16"/>
      <c r="VYD58" s="47"/>
      <c r="VYE58" s="16"/>
      <c r="VYI58" s="47"/>
      <c r="VYJ58" s="16"/>
      <c r="VYN58" s="47"/>
      <c r="VYO58" s="16"/>
      <c r="VYS58" s="47"/>
      <c r="VYT58" s="16"/>
      <c r="VYX58" s="47"/>
      <c r="VYY58" s="16"/>
      <c r="VZC58" s="47"/>
      <c r="VZD58" s="16"/>
      <c r="VZH58" s="47"/>
      <c r="VZI58" s="16"/>
      <c r="VZM58" s="47"/>
      <c r="VZN58" s="16"/>
      <c r="VZR58" s="47"/>
      <c r="VZS58" s="16"/>
      <c r="VZW58" s="47"/>
      <c r="VZX58" s="16"/>
      <c r="WAB58" s="47"/>
      <c r="WAC58" s="16"/>
      <c r="WAG58" s="47"/>
      <c r="WAH58" s="16"/>
      <c r="WAL58" s="47"/>
      <c r="WAM58" s="16"/>
      <c r="WAQ58" s="47"/>
      <c r="WAR58" s="16"/>
      <c r="WAV58" s="47"/>
      <c r="WAW58" s="16"/>
      <c r="WBA58" s="47"/>
      <c r="WBB58" s="16"/>
      <c r="WBF58" s="47"/>
      <c r="WBG58" s="16"/>
      <c r="WBK58" s="47"/>
      <c r="WBL58" s="16"/>
      <c r="WBP58" s="47"/>
      <c r="WBQ58" s="16"/>
      <c r="WBU58" s="47"/>
      <c r="WBV58" s="16"/>
      <c r="WBZ58" s="47"/>
      <c r="WCA58" s="16"/>
      <c r="WCE58" s="47"/>
      <c r="WCF58" s="16"/>
      <c r="WCJ58" s="47"/>
      <c r="WCK58" s="16"/>
      <c r="WCO58" s="47"/>
      <c r="WCP58" s="16"/>
      <c r="WCT58" s="47"/>
      <c r="WCU58" s="16"/>
      <c r="WCY58" s="47"/>
      <c r="WCZ58" s="16"/>
      <c r="WDD58" s="47"/>
      <c r="WDE58" s="16"/>
      <c r="WDI58" s="47"/>
      <c r="WDJ58" s="16"/>
      <c r="WDN58" s="47"/>
      <c r="WDO58" s="16"/>
      <c r="WDS58" s="47"/>
      <c r="WDT58" s="16"/>
      <c r="WDX58" s="47"/>
      <c r="WDY58" s="16"/>
      <c r="WEC58" s="47"/>
      <c r="WED58" s="16"/>
      <c r="WEH58" s="47"/>
      <c r="WEI58" s="16"/>
      <c r="WEM58" s="47"/>
      <c r="WEN58" s="16"/>
      <c r="WER58" s="47"/>
      <c r="WES58" s="16"/>
      <c r="WEW58" s="47"/>
      <c r="WEX58" s="16"/>
      <c r="WFB58" s="47"/>
      <c r="WFC58" s="16"/>
      <c r="WFG58" s="47"/>
      <c r="WFH58" s="16"/>
      <c r="WFL58" s="47"/>
      <c r="WFM58" s="16"/>
      <c r="WFQ58" s="47"/>
      <c r="WFR58" s="16"/>
      <c r="WFV58" s="47"/>
      <c r="WFW58" s="16"/>
      <c r="WGA58" s="47"/>
      <c r="WGB58" s="16"/>
      <c r="WGF58" s="47"/>
      <c r="WGG58" s="16"/>
      <c r="WGK58" s="47"/>
      <c r="WGL58" s="16"/>
      <c r="WGP58" s="47"/>
      <c r="WGQ58" s="16"/>
      <c r="WGU58" s="47"/>
      <c r="WGV58" s="16"/>
      <c r="WGZ58" s="47"/>
      <c r="WHA58" s="16"/>
      <c r="WHE58" s="47"/>
      <c r="WHF58" s="16"/>
      <c r="WHJ58" s="47"/>
      <c r="WHK58" s="16"/>
      <c r="WHO58" s="47"/>
      <c r="WHP58" s="16"/>
      <c r="WHT58" s="47"/>
      <c r="WHU58" s="16"/>
      <c r="WHY58" s="47"/>
      <c r="WHZ58" s="16"/>
      <c r="WID58" s="47"/>
      <c r="WIE58" s="16"/>
      <c r="WII58" s="47"/>
      <c r="WIJ58" s="16"/>
      <c r="WIN58" s="47"/>
      <c r="WIO58" s="16"/>
      <c r="WIS58" s="47"/>
      <c r="WIT58" s="16"/>
      <c r="WIX58" s="47"/>
      <c r="WIY58" s="16"/>
      <c r="WJC58" s="47"/>
      <c r="WJD58" s="16"/>
      <c r="WJH58" s="47"/>
      <c r="WJI58" s="16"/>
      <c r="WJM58" s="47"/>
      <c r="WJN58" s="16"/>
      <c r="WJR58" s="47"/>
      <c r="WJS58" s="16"/>
      <c r="WJW58" s="47"/>
      <c r="WJX58" s="16"/>
      <c r="WKB58" s="47"/>
      <c r="WKC58" s="16"/>
      <c r="WKG58" s="47"/>
      <c r="WKH58" s="16"/>
      <c r="WKL58" s="47"/>
      <c r="WKM58" s="16"/>
      <c r="WKQ58" s="47"/>
      <c r="WKR58" s="16"/>
      <c r="WKV58" s="47"/>
      <c r="WKW58" s="16"/>
      <c r="WLA58" s="47"/>
      <c r="WLB58" s="16"/>
      <c r="WLF58" s="47"/>
      <c r="WLG58" s="16"/>
      <c r="WLK58" s="47"/>
      <c r="WLL58" s="16"/>
      <c r="WLP58" s="47"/>
      <c r="WLQ58" s="16"/>
      <c r="WLU58" s="47"/>
      <c r="WLV58" s="16"/>
      <c r="WLZ58" s="47"/>
      <c r="WMA58" s="16"/>
      <c r="WME58" s="47"/>
      <c r="WMF58" s="16"/>
      <c r="WMJ58" s="47"/>
      <c r="WMK58" s="16"/>
      <c r="WMO58" s="47"/>
      <c r="WMP58" s="16"/>
      <c r="WMT58" s="47"/>
      <c r="WMU58" s="16"/>
      <c r="WMY58" s="47"/>
      <c r="WMZ58" s="16"/>
      <c r="WND58" s="47"/>
      <c r="WNE58" s="16"/>
      <c r="WNI58" s="47"/>
      <c r="WNJ58" s="16"/>
      <c r="WNN58" s="47"/>
      <c r="WNO58" s="16"/>
      <c r="WNS58" s="47"/>
      <c r="WNT58" s="16"/>
      <c r="WNX58" s="47"/>
      <c r="WNY58" s="16"/>
      <c r="WOC58" s="47"/>
      <c r="WOD58" s="16"/>
      <c r="WOH58" s="47"/>
      <c r="WOI58" s="16"/>
      <c r="WOM58" s="47"/>
      <c r="WON58" s="16"/>
      <c r="WOR58" s="47"/>
      <c r="WOS58" s="16"/>
      <c r="WOW58" s="47"/>
      <c r="WOX58" s="16"/>
      <c r="WPB58" s="47"/>
      <c r="WPC58" s="16"/>
      <c r="WPG58" s="47"/>
      <c r="WPH58" s="16"/>
      <c r="WPL58" s="47"/>
      <c r="WPM58" s="16"/>
      <c r="WPQ58" s="47"/>
      <c r="WPR58" s="16"/>
      <c r="WPV58" s="47"/>
      <c r="WPW58" s="16"/>
      <c r="WQA58" s="47"/>
      <c r="WQB58" s="16"/>
      <c r="WQF58" s="47"/>
      <c r="WQG58" s="16"/>
      <c r="WQK58" s="47"/>
      <c r="WQL58" s="16"/>
      <c r="WQP58" s="47"/>
      <c r="WQQ58" s="16"/>
      <c r="WQU58" s="47"/>
      <c r="WQV58" s="16"/>
      <c r="WQZ58" s="47"/>
      <c r="WRA58" s="16"/>
      <c r="WRE58" s="47"/>
      <c r="WRF58" s="16"/>
      <c r="WRJ58" s="47"/>
      <c r="WRK58" s="16"/>
      <c r="WRO58" s="47"/>
      <c r="WRP58" s="16"/>
      <c r="WRT58" s="47"/>
      <c r="WRU58" s="16"/>
      <c r="WRY58" s="47"/>
      <c r="WRZ58" s="16"/>
      <c r="WSD58" s="47"/>
      <c r="WSE58" s="16"/>
      <c r="WSI58" s="47"/>
      <c r="WSJ58" s="16"/>
      <c r="WSN58" s="47"/>
      <c r="WSO58" s="16"/>
      <c r="WSS58" s="47"/>
      <c r="WST58" s="16"/>
      <c r="WSX58" s="47"/>
      <c r="WSY58" s="16"/>
      <c r="WTC58" s="47"/>
      <c r="WTD58" s="16"/>
      <c r="WTH58" s="47"/>
      <c r="WTI58" s="16"/>
      <c r="WTM58" s="47"/>
      <c r="WTN58" s="16"/>
      <c r="WTR58" s="47"/>
      <c r="WTS58" s="16"/>
      <c r="WTW58" s="47"/>
      <c r="WTX58" s="16"/>
      <c r="WUB58" s="47"/>
      <c r="WUC58" s="16"/>
      <c r="WUG58" s="47"/>
      <c r="WUH58" s="16"/>
      <c r="WUL58" s="47"/>
      <c r="WUM58" s="16"/>
      <c r="WUQ58" s="47"/>
      <c r="WUR58" s="16"/>
      <c r="WUV58" s="47"/>
      <c r="WUW58" s="16"/>
      <c r="WVA58" s="47"/>
      <c r="WVB58" s="16"/>
      <c r="WVF58" s="47"/>
      <c r="WVG58" s="16"/>
      <c r="WVK58" s="47"/>
      <c r="WVL58" s="16"/>
      <c r="WVP58" s="47"/>
      <c r="WVQ58" s="16"/>
      <c r="WVU58" s="47"/>
      <c r="WVV58" s="16"/>
      <c r="WVZ58" s="47"/>
      <c r="WWA58" s="16"/>
      <c r="WWE58" s="47"/>
      <c r="WWF58" s="16"/>
      <c r="WWJ58" s="47"/>
      <c r="WWK58" s="16"/>
      <c r="WWO58" s="47"/>
      <c r="WWP58" s="16"/>
      <c r="WWT58" s="47"/>
      <c r="WWU58" s="16"/>
      <c r="WWY58" s="47"/>
      <c r="WWZ58" s="16"/>
      <c r="WXD58" s="47"/>
      <c r="WXE58" s="16"/>
      <c r="WXI58" s="47"/>
      <c r="WXJ58" s="16"/>
      <c r="WXN58" s="47"/>
      <c r="WXO58" s="16"/>
      <c r="WXS58" s="47"/>
      <c r="WXT58" s="16"/>
      <c r="WXX58" s="47"/>
      <c r="WXY58" s="16"/>
      <c r="WYC58" s="47"/>
      <c r="WYD58" s="16"/>
      <c r="WYH58" s="47"/>
      <c r="WYI58" s="16"/>
      <c r="WYM58" s="47"/>
      <c r="WYN58" s="16"/>
      <c r="WYR58" s="47"/>
      <c r="WYS58" s="16"/>
      <c r="WYW58" s="47"/>
      <c r="WYX58" s="16"/>
      <c r="WZB58" s="47"/>
      <c r="WZC58" s="16"/>
      <c r="WZG58" s="47"/>
      <c r="WZH58" s="16"/>
      <c r="WZL58" s="47"/>
      <c r="WZM58" s="16"/>
      <c r="WZQ58" s="47"/>
      <c r="WZR58" s="16"/>
      <c r="WZV58" s="47"/>
      <c r="WZW58" s="16"/>
      <c r="XAA58" s="47"/>
      <c r="XAB58" s="16"/>
      <c r="XAF58" s="47"/>
      <c r="XAG58" s="16"/>
      <c r="XAK58" s="47"/>
      <c r="XAL58" s="16"/>
      <c r="XAP58" s="47"/>
      <c r="XAQ58" s="16"/>
      <c r="XAU58" s="47"/>
      <c r="XAV58" s="16"/>
      <c r="XAZ58" s="47"/>
      <c r="XBA58" s="16"/>
      <c r="XBE58" s="47"/>
      <c r="XBF58" s="16"/>
      <c r="XBJ58" s="47"/>
      <c r="XBK58" s="16"/>
      <c r="XBO58" s="47"/>
      <c r="XBP58" s="16"/>
      <c r="XBT58" s="47"/>
      <c r="XBU58" s="16"/>
      <c r="XBY58" s="47"/>
      <c r="XBZ58" s="16"/>
      <c r="XCD58" s="47"/>
      <c r="XCE58" s="16"/>
      <c r="XCI58" s="47"/>
      <c r="XCJ58" s="16"/>
      <c r="XCN58" s="47"/>
      <c r="XCO58" s="16"/>
      <c r="XCS58" s="47"/>
      <c r="XCT58" s="16"/>
      <c r="XCX58" s="47"/>
      <c r="XCY58" s="16"/>
      <c r="XDC58" s="47"/>
      <c r="XDD58" s="16"/>
      <c r="XDH58" s="47"/>
      <c r="XDI58" s="16"/>
      <c r="XDM58" s="47"/>
      <c r="XDN58" s="16"/>
      <c r="XDR58" s="47"/>
      <c r="XDS58" s="16"/>
      <c r="XDW58" s="47"/>
      <c r="XDX58" s="16"/>
      <c r="XEB58" s="47"/>
      <c r="XEC58" s="16"/>
      <c r="XEG58" s="47"/>
      <c r="XEH58" s="16"/>
      <c r="XEL58" s="47"/>
      <c r="XEM58" s="16"/>
      <c r="XEQ58" s="47"/>
      <c r="XER58" s="16"/>
      <c r="XEV58" s="47"/>
      <c r="XEW58" s="16"/>
      <c r="XFA58" s="47"/>
      <c r="XFB58" s="16"/>
    </row>
    <row r="59" spans="1:1022 1026:2047 2051:3072 3076:5117 5121:6142 6146:7167 7171:8192 8196:10237 10241:11262 11266:12287 12291:13312 13316:15357 15361:16382" s="34" customFormat="1" x14ac:dyDescent="0.2">
      <c r="A59" s="47"/>
      <c r="K59" s="47"/>
      <c r="L59" s="16"/>
      <c r="P59" s="47"/>
      <c r="Q59" s="16"/>
      <c r="U59" s="47"/>
      <c r="V59" s="16"/>
      <c r="Z59" s="47"/>
      <c r="AA59" s="16"/>
      <c r="AE59" s="47"/>
      <c r="AF59" s="16"/>
      <c r="AJ59" s="47"/>
      <c r="AK59" s="16"/>
      <c r="AO59" s="47"/>
      <c r="AP59" s="16"/>
      <c r="AT59" s="47"/>
      <c r="AU59" s="16"/>
      <c r="AY59" s="47"/>
      <c r="AZ59" s="16"/>
      <c r="BD59" s="47"/>
      <c r="BE59" s="16"/>
      <c r="BI59" s="47"/>
      <c r="BJ59" s="16"/>
      <c r="BN59" s="47"/>
      <c r="BO59" s="16"/>
      <c r="BS59" s="47"/>
      <c r="BT59" s="16"/>
      <c r="BX59" s="47"/>
      <c r="BY59" s="16"/>
      <c r="CC59" s="47"/>
      <c r="CD59" s="16"/>
      <c r="CH59" s="47"/>
      <c r="CI59" s="16"/>
      <c r="CM59" s="47"/>
      <c r="CN59" s="16"/>
      <c r="CR59" s="47"/>
      <c r="CS59" s="16"/>
      <c r="CW59" s="47"/>
      <c r="CX59" s="16"/>
      <c r="DB59" s="47"/>
      <c r="DC59" s="16"/>
      <c r="DG59" s="47"/>
      <c r="DH59" s="16"/>
      <c r="DL59" s="47"/>
      <c r="DM59" s="16"/>
      <c r="DQ59" s="47"/>
      <c r="DR59" s="16"/>
      <c r="DV59" s="47"/>
      <c r="DW59" s="16"/>
      <c r="EA59" s="47"/>
      <c r="EB59" s="16"/>
      <c r="EF59" s="47"/>
      <c r="EG59" s="16"/>
      <c r="EK59" s="47"/>
      <c r="EL59" s="16"/>
      <c r="EP59" s="47"/>
      <c r="EQ59" s="16"/>
      <c r="EU59" s="47"/>
      <c r="EV59" s="16"/>
      <c r="EZ59" s="47"/>
      <c r="FA59" s="16"/>
      <c r="FE59" s="47"/>
      <c r="FF59" s="16"/>
      <c r="FJ59" s="47"/>
      <c r="FK59" s="16"/>
      <c r="FO59" s="47"/>
      <c r="FP59" s="16"/>
      <c r="FT59" s="47"/>
      <c r="FU59" s="16"/>
      <c r="FY59" s="47"/>
      <c r="FZ59" s="16"/>
      <c r="GD59" s="47"/>
      <c r="GE59" s="16"/>
      <c r="GI59" s="47"/>
      <c r="GJ59" s="16"/>
      <c r="GN59" s="47"/>
      <c r="GO59" s="16"/>
      <c r="GS59" s="47"/>
      <c r="GT59" s="16"/>
      <c r="GX59" s="47"/>
      <c r="GY59" s="16"/>
      <c r="HC59" s="47"/>
      <c r="HD59" s="16"/>
      <c r="HH59" s="47"/>
      <c r="HI59" s="16"/>
      <c r="HM59" s="47"/>
      <c r="HN59" s="16"/>
      <c r="HR59" s="47"/>
      <c r="HS59" s="16"/>
      <c r="HW59" s="47"/>
      <c r="HX59" s="16"/>
      <c r="IB59" s="47"/>
      <c r="IC59" s="16"/>
      <c r="IG59" s="47"/>
      <c r="IH59" s="16"/>
      <c r="IL59" s="47"/>
      <c r="IM59" s="16"/>
      <c r="IQ59" s="47"/>
      <c r="IR59" s="16"/>
      <c r="IV59" s="47"/>
      <c r="IW59" s="16"/>
      <c r="JA59" s="47"/>
      <c r="JB59" s="16"/>
      <c r="JF59" s="47"/>
      <c r="JG59" s="16"/>
      <c r="JK59" s="47"/>
      <c r="JL59" s="16"/>
      <c r="JP59" s="47"/>
      <c r="JQ59" s="16"/>
      <c r="JU59" s="47"/>
      <c r="JV59" s="16"/>
      <c r="JZ59" s="47"/>
      <c r="KA59" s="16"/>
      <c r="KE59" s="47"/>
      <c r="KF59" s="16"/>
      <c r="KJ59" s="47"/>
      <c r="KK59" s="16"/>
      <c r="KO59" s="47"/>
      <c r="KP59" s="16"/>
      <c r="KT59" s="47"/>
      <c r="KU59" s="16"/>
      <c r="KY59" s="47"/>
      <c r="KZ59" s="16"/>
      <c r="LD59" s="47"/>
      <c r="LE59" s="16"/>
      <c r="LI59" s="47"/>
      <c r="LJ59" s="16"/>
      <c r="LN59" s="47"/>
      <c r="LO59" s="16"/>
      <c r="LS59" s="47"/>
      <c r="LT59" s="16"/>
      <c r="LX59" s="47"/>
      <c r="LY59" s="16"/>
      <c r="MC59" s="47"/>
      <c r="MD59" s="16"/>
      <c r="MH59" s="47"/>
      <c r="MI59" s="16"/>
      <c r="MM59" s="47"/>
      <c r="MN59" s="16"/>
      <c r="MR59" s="47"/>
      <c r="MS59" s="16"/>
      <c r="MW59" s="47"/>
      <c r="MX59" s="16"/>
      <c r="NB59" s="47"/>
      <c r="NC59" s="16"/>
      <c r="NG59" s="47"/>
      <c r="NH59" s="16"/>
      <c r="NL59" s="47"/>
      <c r="NM59" s="16"/>
      <c r="NQ59" s="47"/>
      <c r="NR59" s="16"/>
      <c r="NV59" s="47"/>
      <c r="NW59" s="16"/>
      <c r="OA59" s="47"/>
      <c r="OB59" s="16"/>
      <c r="OF59" s="47"/>
      <c r="OG59" s="16"/>
      <c r="OK59" s="47"/>
      <c r="OL59" s="16"/>
      <c r="OP59" s="47"/>
      <c r="OQ59" s="16"/>
      <c r="OU59" s="47"/>
      <c r="OV59" s="16"/>
      <c r="OZ59" s="47"/>
      <c r="PA59" s="16"/>
      <c r="PE59" s="47"/>
      <c r="PF59" s="16"/>
      <c r="PJ59" s="47"/>
      <c r="PK59" s="16"/>
      <c r="PO59" s="47"/>
      <c r="PP59" s="16"/>
      <c r="PT59" s="47"/>
      <c r="PU59" s="16"/>
      <c r="PY59" s="47"/>
      <c r="PZ59" s="16"/>
      <c r="QD59" s="47"/>
      <c r="QE59" s="16"/>
      <c r="QI59" s="47"/>
      <c r="QJ59" s="16"/>
      <c r="QN59" s="47"/>
      <c r="QO59" s="16"/>
      <c r="QS59" s="47"/>
      <c r="QT59" s="16"/>
      <c r="QX59" s="47"/>
      <c r="QY59" s="16"/>
      <c r="RC59" s="47"/>
      <c r="RD59" s="16"/>
      <c r="RH59" s="47"/>
      <c r="RI59" s="16"/>
      <c r="RM59" s="47"/>
      <c r="RN59" s="16"/>
      <c r="RR59" s="47"/>
      <c r="RS59" s="16"/>
      <c r="RW59" s="47"/>
      <c r="RX59" s="16"/>
      <c r="SB59" s="47"/>
      <c r="SC59" s="16"/>
      <c r="SG59" s="47"/>
      <c r="SH59" s="16"/>
      <c r="SL59" s="47"/>
      <c r="SM59" s="16"/>
      <c r="SQ59" s="47"/>
      <c r="SR59" s="16"/>
      <c r="SV59" s="47"/>
      <c r="SW59" s="16"/>
      <c r="TA59" s="47"/>
      <c r="TB59" s="16"/>
      <c r="TF59" s="47"/>
      <c r="TG59" s="16"/>
      <c r="TK59" s="47"/>
      <c r="TL59" s="16"/>
      <c r="TP59" s="47"/>
      <c r="TQ59" s="16"/>
      <c r="TU59" s="47"/>
      <c r="TV59" s="16"/>
      <c r="TZ59" s="47"/>
      <c r="UA59" s="16"/>
      <c r="UE59" s="47"/>
      <c r="UF59" s="16"/>
      <c r="UJ59" s="47"/>
      <c r="UK59" s="16"/>
      <c r="UO59" s="47"/>
      <c r="UP59" s="16"/>
      <c r="UT59" s="47"/>
      <c r="UU59" s="16"/>
      <c r="UY59" s="47"/>
      <c r="UZ59" s="16"/>
      <c r="VD59" s="47"/>
      <c r="VE59" s="16"/>
      <c r="VI59" s="47"/>
      <c r="VJ59" s="16"/>
      <c r="VN59" s="47"/>
      <c r="VO59" s="16"/>
      <c r="VS59" s="47"/>
      <c r="VT59" s="16"/>
      <c r="VX59" s="47"/>
      <c r="VY59" s="16"/>
      <c r="WC59" s="47"/>
      <c r="WD59" s="16"/>
      <c r="WH59" s="47"/>
      <c r="WI59" s="16"/>
      <c r="WM59" s="47"/>
      <c r="WN59" s="16"/>
      <c r="WR59" s="47"/>
      <c r="WS59" s="16"/>
      <c r="WW59" s="47"/>
      <c r="WX59" s="16"/>
      <c r="XB59" s="47"/>
      <c r="XC59" s="16"/>
      <c r="XG59" s="47"/>
      <c r="XH59" s="16"/>
      <c r="XL59" s="47"/>
      <c r="XM59" s="16"/>
      <c r="XQ59" s="47"/>
      <c r="XR59" s="16"/>
      <c r="XV59" s="47"/>
      <c r="XW59" s="16"/>
      <c r="YA59" s="47"/>
      <c r="YB59" s="16"/>
      <c r="YF59" s="47"/>
      <c r="YG59" s="16"/>
      <c r="YK59" s="47"/>
      <c r="YL59" s="16"/>
      <c r="YP59" s="47"/>
      <c r="YQ59" s="16"/>
      <c r="YU59" s="47"/>
      <c r="YV59" s="16"/>
      <c r="YZ59" s="47"/>
      <c r="ZA59" s="16"/>
      <c r="ZE59" s="47"/>
      <c r="ZF59" s="16"/>
      <c r="ZJ59" s="47"/>
      <c r="ZK59" s="16"/>
      <c r="ZO59" s="47"/>
      <c r="ZP59" s="16"/>
      <c r="ZT59" s="47"/>
      <c r="ZU59" s="16"/>
      <c r="ZY59" s="47"/>
      <c r="ZZ59" s="16"/>
      <c r="AAD59" s="47"/>
      <c r="AAE59" s="16"/>
      <c r="AAI59" s="47"/>
      <c r="AAJ59" s="16"/>
      <c r="AAN59" s="47"/>
      <c r="AAO59" s="16"/>
      <c r="AAS59" s="47"/>
      <c r="AAT59" s="16"/>
      <c r="AAX59" s="47"/>
      <c r="AAY59" s="16"/>
      <c r="ABC59" s="47"/>
      <c r="ABD59" s="16"/>
      <c r="ABH59" s="47"/>
      <c r="ABI59" s="16"/>
      <c r="ABM59" s="47"/>
      <c r="ABN59" s="16"/>
      <c r="ABR59" s="47"/>
      <c r="ABS59" s="16"/>
      <c r="ABW59" s="47"/>
      <c r="ABX59" s="16"/>
      <c r="ACB59" s="47"/>
      <c r="ACC59" s="16"/>
      <c r="ACG59" s="47"/>
      <c r="ACH59" s="16"/>
      <c r="ACL59" s="47"/>
      <c r="ACM59" s="16"/>
      <c r="ACQ59" s="47"/>
      <c r="ACR59" s="16"/>
      <c r="ACV59" s="47"/>
      <c r="ACW59" s="16"/>
      <c r="ADA59" s="47"/>
      <c r="ADB59" s="16"/>
      <c r="ADF59" s="47"/>
      <c r="ADG59" s="16"/>
      <c r="ADK59" s="47"/>
      <c r="ADL59" s="16"/>
      <c r="ADP59" s="47"/>
      <c r="ADQ59" s="16"/>
      <c r="ADU59" s="47"/>
      <c r="ADV59" s="16"/>
      <c r="ADZ59" s="47"/>
      <c r="AEA59" s="16"/>
      <c r="AEE59" s="47"/>
      <c r="AEF59" s="16"/>
      <c r="AEJ59" s="47"/>
      <c r="AEK59" s="16"/>
      <c r="AEO59" s="47"/>
      <c r="AEP59" s="16"/>
      <c r="AET59" s="47"/>
      <c r="AEU59" s="16"/>
      <c r="AEY59" s="47"/>
      <c r="AEZ59" s="16"/>
      <c r="AFD59" s="47"/>
      <c r="AFE59" s="16"/>
      <c r="AFI59" s="47"/>
      <c r="AFJ59" s="16"/>
      <c r="AFN59" s="47"/>
      <c r="AFO59" s="16"/>
      <c r="AFS59" s="47"/>
      <c r="AFT59" s="16"/>
      <c r="AFX59" s="47"/>
      <c r="AFY59" s="16"/>
      <c r="AGC59" s="47"/>
      <c r="AGD59" s="16"/>
      <c r="AGH59" s="47"/>
      <c r="AGI59" s="16"/>
      <c r="AGM59" s="47"/>
      <c r="AGN59" s="16"/>
      <c r="AGR59" s="47"/>
      <c r="AGS59" s="16"/>
      <c r="AGW59" s="47"/>
      <c r="AGX59" s="16"/>
      <c r="AHB59" s="47"/>
      <c r="AHC59" s="16"/>
      <c r="AHG59" s="47"/>
      <c r="AHH59" s="16"/>
      <c r="AHL59" s="47"/>
      <c r="AHM59" s="16"/>
      <c r="AHQ59" s="47"/>
      <c r="AHR59" s="16"/>
      <c r="AHV59" s="47"/>
      <c r="AHW59" s="16"/>
      <c r="AIA59" s="47"/>
      <c r="AIB59" s="16"/>
      <c r="AIF59" s="47"/>
      <c r="AIG59" s="16"/>
      <c r="AIK59" s="47"/>
      <c r="AIL59" s="16"/>
      <c r="AIP59" s="47"/>
      <c r="AIQ59" s="16"/>
      <c r="AIU59" s="47"/>
      <c r="AIV59" s="16"/>
      <c r="AIZ59" s="47"/>
      <c r="AJA59" s="16"/>
      <c r="AJE59" s="47"/>
      <c r="AJF59" s="16"/>
      <c r="AJJ59" s="47"/>
      <c r="AJK59" s="16"/>
      <c r="AJO59" s="47"/>
      <c r="AJP59" s="16"/>
      <c r="AJT59" s="47"/>
      <c r="AJU59" s="16"/>
      <c r="AJY59" s="47"/>
      <c r="AJZ59" s="16"/>
      <c r="AKD59" s="47"/>
      <c r="AKE59" s="16"/>
      <c r="AKI59" s="47"/>
      <c r="AKJ59" s="16"/>
      <c r="AKN59" s="47"/>
      <c r="AKO59" s="16"/>
      <c r="AKS59" s="47"/>
      <c r="AKT59" s="16"/>
      <c r="AKX59" s="47"/>
      <c r="AKY59" s="16"/>
      <c r="ALC59" s="47"/>
      <c r="ALD59" s="16"/>
      <c r="ALH59" s="47"/>
      <c r="ALI59" s="16"/>
      <c r="ALM59" s="47"/>
      <c r="ALN59" s="16"/>
      <c r="ALR59" s="47"/>
      <c r="ALS59" s="16"/>
      <c r="ALW59" s="47"/>
      <c r="ALX59" s="16"/>
      <c r="AMB59" s="47"/>
      <c r="AMC59" s="16"/>
      <c r="AMG59" s="47"/>
      <c r="AMH59" s="16"/>
      <c r="AML59" s="47"/>
      <c r="AMM59" s="16"/>
      <c r="AMQ59" s="47"/>
      <c r="AMR59" s="16"/>
      <c r="AMV59" s="47"/>
      <c r="AMW59" s="16"/>
      <c r="ANA59" s="47"/>
      <c r="ANB59" s="16"/>
      <c r="ANF59" s="47"/>
      <c r="ANG59" s="16"/>
      <c r="ANK59" s="47"/>
      <c r="ANL59" s="16"/>
      <c r="ANP59" s="47"/>
      <c r="ANQ59" s="16"/>
      <c r="ANU59" s="47"/>
      <c r="ANV59" s="16"/>
      <c r="ANZ59" s="47"/>
      <c r="AOA59" s="16"/>
      <c r="AOE59" s="47"/>
      <c r="AOF59" s="16"/>
      <c r="AOJ59" s="47"/>
      <c r="AOK59" s="16"/>
      <c r="AOO59" s="47"/>
      <c r="AOP59" s="16"/>
      <c r="AOT59" s="47"/>
      <c r="AOU59" s="16"/>
      <c r="AOY59" s="47"/>
      <c r="AOZ59" s="16"/>
      <c r="APD59" s="47"/>
      <c r="APE59" s="16"/>
      <c r="API59" s="47"/>
      <c r="APJ59" s="16"/>
      <c r="APN59" s="47"/>
      <c r="APO59" s="16"/>
      <c r="APS59" s="47"/>
      <c r="APT59" s="16"/>
      <c r="APX59" s="47"/>
      <c r="APY59" s="16"/>
      <c r="AQC59" s="47"/>
      <c r="AQD59" s="16"/>
      <c r="AQH59" s="47"/>
      <c r="AQI59" s="16"/>
      <c r="AQM59" s="47"/>
      <c r="AQN59" s="16"/>
      <c r="AQR59" s="47"/>
      <c r="AQS59" s="16"/>
      <c r="AQW59" s="47"/>
      <c r="AQX59" s="16"/>
      <c r="ARB59" s="47"/>
      <c r="ARC59" s="16"/>
      <c r="ARG59" s="47"/>
      <c r="ARH59" s="16"/>
      <c r="ARL59" s="47"/>
      <c r="ARM59" s="16"/>
      <c r="ARQ59" s="47"/>
      <c r="ARR59" s="16"/>
      <c r="ARV59" s="47"/>
      <c r="ARW59" s="16"/>
      <c r="ASA59" s="47"/>
      <c r="ASB59" s="16"/>
      <c r="ASF59" s="47"/>
      <c r="ASG59" s="16"/>
      <c r="ASK59" s="47"/>
      <c r="ASL59" s="16"/>
      <c r="ASP59" s="47"/>
      <c r="ASQ59" s="16"/>
      <c r="ASU59" s="47"/>
      <c r="ASV59" s="16"/>
      <c r="ASZ59" s="47"/>
      <c r="ATA59" s="16"/>
      <c r="ATE59" s="47"/>
      <c r="ATF59" s="16"/>
      <c r="ATJ59" s="47"/>
      <c r="ATK59" s="16"/>
      <c r="ATO59" s="47"/>
      <c r="ATP59" s="16"/>
      <c r="ATT59" s="47"/>
      <c r="ATU59" s="16"/>
      <c r="ATY59" s="47"/>
      <c r="ATZ59" s="16"/>
      <c r="AUD59" s="47"/>
      <c r="AUE59" s="16"/>
      <c r="AUI59" s="47"/>
      <c r="AUJ59" s="16"/>
      <c r="AUN59" s="47"/>
      <c r="AUO59" s="16"/>
      <c r="AUS59" s="47"/>
      <c r="AUT59" s="16"/>
      <c r="AUX59" s="47"/>
      <c r="AUY59" s="16"/>
      <c r="AVC59" s="47"/>
      <c r="AVD59" s="16"/>
      <c r="AVH59" s="47"/>
      <c r="AVI59" s="16"/>
      <c r="AVM59" s="47"/>
      <c r="AVN59" s="16"/>
      <c r="AVR59" s="47"/>
      <c r="AVS59" s="16"/>
      <c r="AVW59" s="47"/>
      <c r="AVX59" s="16"/>
      <c r="AWB59" s="47"/>
      <c r="AWC59" s="16"/>
      <c r="AWG59" s="47"/>
      <c r="AWH59" s="16"/>
      <c r="AWL59" s="47"/>
      <c r="AWM59" s="16"/>
      <c r="AWQ59" s="47"/>
      <c r="AWR59" s="16"/>
      <c r="AWV59" s="47"/>
      <c r="AWW59" s="16"/>
      <c r="AXA59" s="47"/>
      <c r="AXB59" s="16"/>
      <c r="AXF59" s="47"/>
      <c r="AXG59" s="16"/>
      <c r="AXK59" s="47"/>
      <c r="AXL59" s="16"/>
      <c r="AXP59" s="47"/>
      <c r="AXQ59" s="16"/>
      <c r="AXU59" s="47"/>
      <c r="AXV59" s="16"/>
      <c r="AXZ59" s="47"/>
      <c r="AYA59" s="16"/>
      <c r="AYE59" s="47"/>
      <c r="AYF59" s="16"/>
      <c r="AYJ59" s="47"/>
      <c r="AYK59" s="16"/>
      <c r="AYO59" s="47"/>
      <c r="AYP59" s="16"/>
      <c r="AYT59" s="47"/>
      <c r="AYU59" s="16"/>
      <c r="AYY59" s="47"/>
      <c r="AYZ59" s="16"/>
      <c r="AZD59" s="47"/>
      <c r="AZE59" s="16"/>
      <c r="AZI59" s="47"/>
      <c r="AZJ59" s="16"/>
      <c r="AZN59" s="47"/>
      <c r="AZO59" s="16"/>
      <c r="AZS59" s="47"/>
      <c r="AZT59" s="16"/>
      <c r="AZX59" s="47"/>
      <c r="AZY59" s="16"/>
      <c r="BAC59" s="47"/>
      <c r="BAD59" s="16"/>
      <c r="BAH59" s="47"/>
      <c r="BAI59" s="16"/>
      <c r="BAM59" s="47"/>
      <c r="BAN59" s="16"/>
      <c r="BAR59" s="47"/>
      <c r="BAS59" s="16"/>
      <c r="BAW59" s="47"/>
      <c r="BAX59" s="16"/>
      <c r="BBB59" s="47"/>
      <c r="BBC59" s="16"/>
      <c r="BBG59" s="47"/>
      <c r="BBH59" s="16"/>
      <c r="BBL59" s="47"/>
      <c r="BBM59" s="16"/>
      <c r="BBQ59" s="47"/>
      <c r="BBR59" s="16"/>
      <c r="BBV59" s="47"/>
      <c r="BBW59" s="16"/>
      <c r="BCA59" s="47"/>
      <c r="BCB59" s="16"/>
      <c r="BCF59" s="47"/>
      <c r="BCG59" s="16"/>
      <c r="BCK59" s="47"/>
      <c r="BCL59" s="16"/>
      <c r="BCP59" s="47"/>
      <c r="BCQ59" s="16"/>
      <c r="BCU59" s="47"/>
      <c r="BCV59" s="16"/>
      <c r="BCZ59" s="47"/>
      <c r="BDA59" s="16"/>
      <c r="BDE59" s="47"/>
      <c r="BDF59" s="16"/>
      <c r="BDJ59" s="47"/>
      <c r="BDK59" s="16"/>
      <c r="BDO59" s="47"/>
      <c r="BDP59" s="16"/>
      <c r="BDT59" s="47"/>
      <c r="BDU59" s="16"/>
      <c r="BDY59" s="47"/>
      <c r="BDZ59" s="16"/>
      <c r="BED59" s="47"/>
      <c r="BEE59" s="16"/>
      <c r="BEI59" s="47"/>
      <c r="BEJ59" s="16"/>
      <c r="BEN59" s="47"/>
      <c r="BEO59" s="16"/>
      <c r="BES59" s="47"/>
      <c r="BET59" s="16"/>
      <c r="BEX59" s="47"/>
      <c r="BEY59" s="16"/>
      <c r="BFC59" s="47"/>
      <c r="BFD59" s="16"/>
      <c r="BFH59" s="47"/>
      <c r="BFI59" s="16"/>
      <c r="BFM59" s="47"/>
      <c r="BFN59" s="16"/>
      <c r="BFR59" s="47"/>
      <c r="BFS59" s="16"/>
      <c r="BFW59" s="47"/>
      <c r="BFX59" s="16"/>
      <c r="BGB59" s="47"/>
      <c r="BGC59" s="16"/>
      <c r="BGG59" s="47"/>
      <c r="BGH59" s="16"/>
      <c r="BGL59" s="47"/>
      <c r="BGM59" s="16"/>
      <c r="BGQ59" s="47"/>
      <c r="BGR59" s="16"/>
      <c r="BGV59" s="47"/>
      <c r="BGW59" s="16"/>
      <c r="BHA59" s="47"/>
      <c r="BHB59" s="16"/>
      <c r="BHF59" s="47"/>
      <c r="BHG59" s="16"/>
      <c r="BHK59" s="47"/>
      <c r="BHL59" s="16"/>
      <c r="BHP59" s="47"/>
      <c r="BHQ59" s="16"/>
      <c r="BHU59" s="47"/>
      <c r="BHV59" s="16"/>
      <c r="BHZ59" s="47"/>
      <c r="BIA59" s="16"/>
      <c r="BIE59" s="47"/>
      <c r="BIF59" s="16"/>
      <c r="BIJ59" s="47"/>
      <c r="BIK59" s="16"/>
      <c r="BIO59" s="47"/>
      <c r="BIP59" s="16"/>
      <c r="BIT59" s="47"/>
      <c r="BIU59" s="16"/>
      <c r="BIY59" s="47"/>
      <c r="BIZ59" s="16"/>
      <c r="BJD59" s="47"/>
      <c r="BJE59" s="16"/>
      <c r="BJI59" s="47"/>
      <c r="BJJ59" s="16"/>
      <c r="BJN59" s="47"/>
      <c r="BJO59" s="16"/>
      <c r="BJS59" s="47"/>
      <c r="BJT59" s="16"/>
      <c r="BJX59" s="47"/>
      <c r="BJY59" s="16"/>
      <c r="BKC59" s="47"/>
      <c r="BKD59" s="16"/>
      <c r="BKH59" s="47"/>
      <c r="BKI59" s="16"/>
      <c r="BKM59" s="47"/>
      <c r="BKN59" s="16"/>
      <c r="BKR59" s="47"/>
      <c r="BKS59" s="16"/>
      <c r="BKW59" s="47"/>
      <c r="BKX59" s="16"/>
      <c r="BLB59" s="47"/>
      <c r="BLC59" s="16"/>
      <c r="BLG59" s="47"/>
      <c r="BLH59" s="16"/>
      <c r="BLL59" s="47"/>
      <c r="BLM59" s="16"/>
      <c r="BLQ59" s="47"/>
      <c r="BLR59" s="16"/>
      <c r="BLV59" s="47"/>
      <c r="BLW59" s="16"/>
      <c r="BMA59" s="47"/>
      <c r="BMB59" s="16"/>
      <c r="BMF59" s="47"/>
      <c r="BMG59" s="16"/>
      <c r="BMK59" s="47"/>
      <c r="BML59" s="16"/>
      <c r="BMP59" s="47"/>
      <c r="BMQ59" s="16"/>
      <c r="BMU59" s="47"/>
      <c r="BMV59" s="16"/>
      <c r="BMZ59" s="47"/>
      <c r="BNA59" s="16"/>
      <c r="BNE59" s="47"/>
      <c r="BNF59" s="16"/>
      <c r="BNJ59" s="47"/>
      <c r="BNK59" s="16"/>
      <c r="BNO59" s="47"/>
      <c r="BNP59" s="16"/>
      <c r="BNT59" s="47"/>
      <c r="BNU59" s="16"/>
      <c r="BNY59" s="47"/>
      <c r="BNZ59" s="16"/>
      <c r="BOD59" s="47"/>
      <c r="BOE59" s="16"/>
      <c r="BOI59" s="47"/>
      <c r="BOJ59" s="16"/>
      <c r="BON59" s="47"/>
      <c r="BOO59" s="16"/>
      <c r="BOS59" s="47"/>
      <c r="BOT59" s="16"/>
      <c r="BOX59" s="47"/>
      <c r="BOY59" s="16"/>
      <c r="BPC59" s="47"/>
      <c r="BPD59" s="16"/>
      <c r="BPH59" s="47"/>
      <c r="BPI59" s="16"/>
      <c r="BPM59" s="47"/>
      <c r="BPN59" s="16"/>
      <c r="BPR59" s="47"/>
      <c r="BPS59" s="16"/>
      <c r="BPW59" s="47"/>
      <c r="BPX59" s="16"/>
      <c r="BQB59" s="47"/>
      <c r="BQC59" s="16"/>
      <c r="BQG59" s="47"/>
      <c r="BQH59" s="16"/>
      <c r="BQL59" s="47"/>
      <c r="BQM59" s="16"/>
      <c r="BQQ59" s="47"/>
      <c r="BQR59" s="16"/>
      <c r="BQV59" s="47"/>
      <c r="BQW59" s="16"/>
      <c r="BRA59" s="47"/>
      <c r="BRB59" s="16"/>
      <c r="BRF59" s="47"/>
      <c r="BRG59" s="16"/>
      <c r="BRK59" s="47"/>
      <c r="BRL59" s="16"/>
      <c r="BRP59" s="47"/>
      <c r="BRQ59" s="16"/>
      <c r="BRU59" s="47"/>
      <c r="BRV59" s="16"/>
      <c r="BRZ59" s="47"/>
      <c r="BSA59" s="16"/>
      <c r="BSE59" s="47"/>
      <c r="BSF59" s="16"/>
      <c r="BSJ59" s="47"/>
      <c r="BSK59" s="16"/>
      <c r="BSO59" s="47"/>
      <c r="BSP59" s="16"/>
      <c r="BST59" s="47"/>
      <c r="BSU59" s="16"/>
      <c r="BSY59" s="47"/>
      <c r="BSZ59" s="16"/>
      <c r="BTD59" s="47"/>
      <c r="BTE59" s="16"/>
      <c r="BTI59" s="47"/>
      <c r="BTJ59" s="16"/>
      <c r="BTN59" s="47"/>
      <c r="BTO59" s="16"/>
      <c r="BTS59" s="47"/>
      <c r="BTT59" s="16"/>
      <c r="BTX59" s="47"/>
      <c r="BTY59" s="16"/>
      <c r="BUC59" s="47"/>
      <c r="BUD59" s="16"/>
      <c r="BUH59" s="47"/>
      <c r="BUI59" s="16"/>
      <c r="BUM59" s="47"/>
      <c r="BUN59" s="16"/>
      <c r="BUR59" s="47"/>
      <c r="BUS59" s="16"/>
      <c r="BUW59" s="47"/>
      <c r="BUX59" s="16"/>
      <c r="BVB59" s="47"/>
      <c r="BVC59" s="16"/>
      <c r="BVG59" s="47"/>
      <c r="BVH59" s="16"/>
      <c r="BVL59" s="47"/>
      <c r="BVM59" s="16"/>
      <c r="BVQ59" s="47"/>
      <c r="BVR59" s="16"/>
      <c r="BVV59" s="47"/>
      <c r="BVW59" s="16"/>
      <c r="BWA59" s="47"/>
      <c r="BWB59" s="16"/>
      <c r="BWF59" s="47"/>
      <c r="BWG59" s="16"/>
      <c r="BWK59" s="47"/>
      <c r="BWL59" s="16"/>
      <c r="BWP59" s="47"/>
      <c r="BWQ59" s="16"/>
      <c r="BWU59" s="47"/>
      <c r="BWV59" s="16"/>
      <c r="BWZ59" s="47"/>
      <c r="BXA59" s="16"/>
      <c r="BXE59" s="47"/>
      <c r="BXF59" s="16"/>
      <c r="BXJ59" s="47"/>
      <c r="BXK59" s="16"/>
      <c r="BXO59" s="47"/>
      <c r="BXP59" s="16"/>
      <c r="BXT59" s="47"/>
      <c r="BXU59" s="16"/>
      <c r="BXY59" s="47"/>
      <c r="BXZ59" s="16"/>
      <c r="BYD59" s="47"/>
      <c r="BYE59" s="16"/>
      <c r="BYI59" s="47"/>
      <c r="BYJ59" s="16"/>
      <c r="BYN59" s="47"/>
      <c r="BYO59" s="16"/>
      <c r="BYS59" s="47"/>
      <c r="BYT59" s="16"/>
      <c r="BYX59" s="47"/>
      <c r="BYY59" s="16"/>
      <c r="BZC59" s="47"/>
      <c r="BZD59" s="16"/>
      <c r="BZH59" s="47"/>
      <c r="BZI59" s="16"/>
      <c r="BZM59" s="47"/>
      <c r="BZN59" s="16"/>
      <c r="BZR59" s="47"/>
      <c r="BZS59" s="16"/>
      <c r="BZW59" s="47"/>
      <c r="BZX59" s="16"/>
      <c r="CAB59" s="47"/>
      <c r="CAC59" s="16"/>
      <c r="CAG59" s="47"/>
      <c r="CAH59" s="16"/>
      <c r="CAL59" s="47"/>
      <c r="CAM59" s="16"/>
      <c r="CAQ59" s="47"/>
      <c r="CAR59" s="16"/>
      <c r="CAV59" s="47"/>
      <c r="CAW59" s="16"/>
      <c r="CBA59" s="47"/>
      <c r="CBB59" s="16"/>
      <c r="CBF59" s="47"/>
      <c r="CBG59" s="16"/>
      <c r="CBK59" s="47"/>
      <c r="CBL59" s="16"/>
      <c r="CBP59" s="47"/>
      <c r="CBQ59" s="16"/>
      <c r="CBU59" s="47"/>
      <c r="CBV59" s="16"/>
      <c r="CBZ59" s="47"/>
      <c r="CCA59" s="16"/>
      <c r="CCE59" s="47"/>
      <c r="CCF59" s="16"/>
      <c r="CCJ59" s="47"/>
      <c r="CCK59" s="16"/>
      <c r="CCO59" s="47"/>
      <c r="CCP59" s="16"/>
      <c r="CCT59" s="47"/>
      <c r="CCU59" s="16"/>
      <c r="CCY59" s="47"/>
      <c r="CCZ59" s="16"/>
      <c r="CDD59" s="47"/>
      <c r="CDE59" s="16"/>
      <c r="CDI59" s="47"/>
      <c r="CDJ59" s="16"/>
      <c r="CDN59" s="47"/>
      <c r="CDO59" s="16"/>
      <c r="CDS59" s="47"/>
      <c r="CDT59" s="16"/>
      <c r="CDX59" s="47"/>
      <c r="CDY59" s="16"/>
      <c r="CEC59" s="47"/>
      <c r="CED59" s="16"/>
      <c r="CEH59" s="47"/>
      <c r="CEI59" s="16"/>
      <c r="CEM59" s="47"/>
      <c r="CEN59" s="16"/>
      <c r="CER59" s="47"/>
      <c r="CES59" s="16"/>
      <c r="CEW59" s="47"/>
      <c r="CEX59" s="16"/>
      <c r="CFB59" s="47"/>
      <c r="CFC59" s="16"/>
      <c r="CFG59" s="47"/>
      <c r="CFH59" s="16"/>
      <c r="CFL59" s="47"/>
      <c r="CFM59" s="16"/>
      <c r="CFQ59" s="47"/>
      <c r="CFR59" s="16"/>
      <c r="CFV59" s="47"/>
      <c r="CFW59" s="16"/>
      <c r="CGA59" s="47"/>
      <c r="CGB59" s="16"/>
      <c r="CGF59" s="47"/>
      <c r="CGG59" s="16"/>
      <c r="CGK59" s="47"/>
      <c r="CGL59" s="16"/>
      <c r="CGP59" s="47"/>
      <c r="CGQ59" s="16"/>
      <c r="CGU59" s="47"/>
      <c r="CGV59" s="16"/>
      <c r="CGZ59" s="47"/>
      <c r="CHA59" s="16"/>
      <c r="CHE59" s="47"/>
      <c r="CHF59" s="16"/>
      <c r="CHJ59" s="47"/>
      <c r="CHK59" s="16"/>
      <c r="CHO59" s="47"/>
      <c r="CHP59" s="16"/>
      <c r="CHT59" s="47"/>
      <c r="CHU59" s="16"/>
      <c r="CHY59" s="47"/>
      <c r="CHZ59" s="16"/>
      <c r="CID59" s="47"/>
      <c r="CIE59" s="16"/>
      <c r="CII59" s="47"/>
      <c r="CIJ59" s="16"/>
      <c r="CIN59" s="47"/>
      <c r="CIO59" s="16"/>
      <c r="CIS59" s="47"/>
      <c r="CIT59" s="16"/>
      <c r="CIX59" s="47"/>
      <c r="CIY59" s="16"/>
      <c r="CJC59" s="47"/>
      <c r="CJD59" s="16"/>
      <c r="CJH59" s="47"/>
      <c r="CJI59" s="16"/>
      <c r="CJM59" s="47"/>
      <c r="CJN59" s="16"/>
      <c r="CJR59" s="47"/>
      <c r="CJS59" s="16"/>
      <c r="CJW59" s="47"/>
      <c r="CJX59" s="16"/>
      <c r="CKB59" s="47"/>
      <c r="CKC59" s="16"/>
      <c r="CKG59" s="47"/>
      <c r="CKH59" s="16"/>
      <c r="CKL59" s="47"/>
      <c r="CKM59" s="16"/>
      <c r="CKQ59" s="47"/>
      <c r="CKR59" s="16"/>
      <c r="CKV59" s="47"/>
      <c r="CKW59" s="16"/>
      <c r="CLA59" s="47"/>
      <c r="CLB59" s="16"/>
      <c r="CLF59" s="47"/>
      <c r="CLG59" s="16"/>
      <c r="CLK59" s="47"/>
      <c r="CLL59" s="16"/>
      <c r="CLP59" s="47"/>
      <c r="CLQ59" s="16"/>
      <c r="CLU59" s="47"/>
      <c r="CLV59" s="16"/>
      <c r="CLZ59" s="47"/>
      <c r="CMA59" s="16"/>
      <c r="CME59" s="47"/>
      <c r="CMF59" s="16"/>
      <c r="CMJ59" s="47"/>
      <c r="CMK59" s="16"/>
      <c r="CMO59" s="47"/>
      <c r="CMP59" s="16"/>
      <c r="CMT59" s="47"/>
      <c r="CMU59" s="16"/>
      <c r="CMY59" s="47"/>
      <c r="CMZ59" s="16"/>
      <c r="CND59" s="47"/>
      <c r="CNE59" s="16"/>
      <c r="CNI59" s="47"/>
      <c r="CNJ59" s="16"/>
      <c r="CNN59" s="47"/>
      <c r="CNO59" s="16"/>
      <c r="CNS59" s="47"/>
      <c r="CNT59" s="16"/>
      <c r="CNX59" s="47"/>
      <c r="CNY59" s="16"/>
      <c r="COC59" s="47"/>
      <c r="COD59" s="16"/>
      <c r="COH59" s="47"/>
      <c r="COI59" s="16"/>
      <c r="COM59" s="47"/>
      <c r="CON59" s="16"/>
      <c r="COR59" s="47"/>
      <c r="COS59" s="16"/>
      <c r="COW59" s="47"/>
      <c r="COX59" s="16"/>
      <c r="CPB59" s="47"/>
      <c r="CPC59" s="16"/>
      <c r="CPG59" s="47"/>
      <c r="CPH59" s="16"/>
      <c r="CPL59" s="47"/>
      <c r="CPM59" s="16"/>
      <c r="CPQ59" s="47"/>
      <c r="CPR59" s="16"/>
      <c r="CPV59" s="47"/>
      <c r="CPW59" s="16"/>
      <c r="CQA59" s="47"/>
      <c r="CQB59" s="16"/>
      <c r="CQF59" s="47"/>
      <c r="CQG59" s="16"/>
      <c r="CQK59" s="47"/>
      <c r="CQL59" s="16"/>
      <c r="CQP59" s="47"/>
      <c r="CQQ59" s="16"/>
      <c r="CQU59" s="47"/>
      <c r="CQV59" s="16"/>
      <c r="CQZ59" s="47"/>
      <c r="CRA59" s="16"/>
      <c r="CRE59" s="47"/>
      <c r="CRF59" s="16"/>
      <c r="CRJ59" s="47"/>
      <c r="CRK59" s="16"/>
      <c r="CRO59" s="47"/>
      <c r="CRP59" s="16"/>
      <c r="CRT59" s="47"/>
      <c r="CRU59" s="16"/>
      <c r="CRY59" s="47"/>
      <c r="CRZ59" s="16"/>
      <c r="CSD59" s="47"/>
      <c r="CSE59" s="16"/>
      <c r="CSI59" s="47"/>
      <c r="CSJ59" s="16"/>
      <c r="CSN59" s="47"/>
      <c r="CSO59" s="16"/>
      <c r="CSS59" s="47"/>
      <c r="CST59" s="16"/>
      <c r="CSX59" s="47"/>
      <c r="CSY59" s="16"/>
      <c r="CTC59" s="47"/>
      <c r="CTD59" s="16"/>
      <c r="CTH59" s="47"/>
      <c r="CTI59" s="16"/>
      <c r="CTM59" s="47"/>
      <c r="CTN59" s="16"/>
      <c r="CTR59" s="47"/>
      <c r="CTS59" s="16"/>
      <c r="CTW59" s="47"/>
      <c r="CTX59" s="16"/>
      <c r="CUB59" s="47"/>
      <c r="CUC59" s="16"/>
      <c r="CUG59" s="47"/>
      <c r="CUH59" s="16"/>
      <c r="CUL59" s="47"/>
      <c r="CUM59" s="16"/>
      <c r="CUQ59" s="47"/>
      <c r="CUR59" s="16"/>
      <c r="CUV59" s="47"/>
      <c r="CUW59" s="16"/>
      <c r="CVA59" s="47"/>
      <c r="CVB59" s="16"/>
      <c r="CVF59" s="47"/>
      <c r="CVG59" s="16"/>
      <c r="CVK59" s="47"/>
      <c r="CVL59" s="16"/>
      <c r="CVP59" s="47"/>
      <c r="CVQ59" s="16"/>
      <c r="CVU59" s="47"/>
      <c r="CVV59" s="16"/>
      <c r="CVZ59" s="47"/>
      <c r="CWA59" s="16"/>
      <c r="CWE59" s="47"/>
      <c r="CWF59" s="16"/>
      <c r="CWJ59" s="47"/>
      <c r="CWK59" s="16"/>
      <c r="CWO59" s="47"/>
      <c r="CWP59" s="16"/>
      <c r="CWT59" s="47"/>
      <c r="CWU59" s="16"/>
      <c r="CWY59" s="47"/>
      <c r="CWZ59" s="16"/>
      <c r="CXD59" s="47"/>
      <c r="CXE59" s="16"/>
      <c r="CXI59" s="47"/>
      <c r="CXJ59" s="16"/>
      <c r="CXN59" s="47"/>
      <c r="CXO59" s="16"/>
      <c r="CXS59" s="47"/>
      <c r="CXT59" s="16"/>
      <c r="CXX59" s="47"/>
      <c r="CXY59" s="16"/>
      <c r="CYC59" s="47"/>
      <c r="CYD59" s="16"/>
      <c r="CYH59" s="47"/>
      <c r="CYI59" s="16"/>
      <c r="CYM59" s="47"/>
      <c r="CYN59" s="16"/>
      <c r="CYR59" s="47"/>
      <c r="CYS59" s="16"/>
      <c r="CYW59" s="47"/>
      <c r="CYX59" s="16"/>
      <c r="CZB59" s="47"/>
      <c r="CZC59" s="16"/>
      <c r="CZG59" s="47"/>
      <c r="CZH59" s="16"/>
      <c r="CZL59" s="47"/>
      <c r="CZM59" s="16"/>
      <c r="CZQ59" s="47"/>
      <c r="CZR59" s="16"/>
      <c r="CZV59" s="47"/>
      <c r="CZW59" s="16"/>
      <c r="DAA59" s="47"/>
      <c r="DAB59" s="16"/>
      <c r="DAF59" s="47"/>
      <c r="DAG59" s="16"/>
      <c r="DAK59" s="47"/>
      <c r="DAL59" s="16"/>
      <c r="DAP59" s="47"/>
      <c r="DAQ59" s="16"/>
      <c r="DAU59" s="47"/>
      <c r="DAV59" s="16"/>
      <c r="DAZ59" s="47"/>
      <c r="DBA59" s="16"/>
      <c r="DBE59" s="47"/>
      <c r="DBF59" s="16"/>
      <c r="DBJ59" s="47"/>
      <c r="DBK59" s="16"/>
      <c r="DBO59" s="47"/>
      <c r="DBP59" s="16"/>
      <c r="DBT59" s="47"/>
      <c r="DBU59" s="16"/>
      <c r="DBY59" s="47"/>
      <c r="DBZ59" s="16"/>
      <c r="DCD59" s="47"/>
      <c r="DCE59" s="16"/>
      <c r="DCI59" s="47"/>
      <c r="DCJ59" s="16"/>
      <c r="DCN59" s="47"/>
      <c r="DCO59" s="16"/>
      <c r="DCS59" s="47"/>
      <c r="DCT59" s="16"/>
      <c r="DCX59" s="47"/>
      <c r="DCY59" s="16"/>
      <c r="DDC59" s="47"/>
      <c r="DDD59" s="16"/>
      <c r="DDH59" s="47"/>
      <c r="DDI59" s="16"/>
      <c r="DDM59" s="47"/>
      <c r="DDN59" s="16"/>
      <c r="DDR59" s="47"/>
      <c r="DDS59" s="16"/>
      <c r="DDW59" s="47"/>
      <c r="DDX59" s="16"/>
      <c r="DEB59" s="47"/>
      <c r="DEC59" s="16"/>
      <c r="DEG59" s="47"/>
      <c r="DEH59" s="16"/>
      <c r="DEL59" s="47"/>
      <c r="DEM59" s="16"/>
      <c r="DEQ59" s="47"/>
      <c r="DER59" s="16"/>
      <c r="DEV59" s="47"/>
      <c r="DEW59" s="16"/>
      <c r="DFA59" s="47"/>
      <c r="DFB59" s="16"/>
      <c r="DFF59" s="47"/>
      <c r="DFG59" s="16"/>
      <c r="DFK59" s="47"/>
      <c r="DFL59" s="16"/>
      <c r="DFP59" s="47"/>
      <c r="DFQ59" s="16"/>
      <c r="DFU59" s="47"/>
      <c r="DFV59" s="16"/>
      <c r="DFZ59" s="47"/>
      <c r="DGA59" s="16"/>
      <c r="DGE59" s="47"/>
      <c r="DGF59" s="16"/>
      <c r="DGJ59" s="47"/>
      <c r="DGK59" s="16"/>
      <c r="DGO59" s="47"/>
      <c r="DGP59" s="16"/>
      <c r="DGT59" s="47"/>
      <c r="DGU59" s="16"/>
      <c r="DGY59" s="47"/>
      <c r="DGZ59" s="16"/>
      <c r="DHD59" s="47"/>
      <c r="DHE59" s="16"/>
      <c r="DHI59" s="47"/>
      <c r="DHJ59" s="16"/>
      <c r="DHN59" s="47"/>
      <c r="DHO59" s="16"/>
      <c r="DHS59" s="47"/>
      <c r="DHT59" s="16"/>
      <c r="DHX59" s="47"/>
      <c r="DHY59" s="16"/>
      <c r="DIC59" s="47"/>
      <c r="DID59" s="16"/>
      <c r="DIH59" s="47"/>
      <c r="DII59" s="16"/>
      <c r="DIM59" s="47"/>
      <c r="DIN59" s="16"/>
      <c r="DIR59" s="47"/>
      <c r="DIS59" s="16"/>
      <c r="DIW59" s="47"/>
      <c r="DIX59" s="16"/>
      <c r="DJB59" s="47"/>
      <c r="DJC59" s="16"/>
      <c r="DJG59" s="47"/>
      <c r="DJH59" s="16"/>
      <c r="DJL59" s="47"/>
      <c r="DJM59" s="16"/>
      <c r="DJQ59" s="47"/>
      <c r="DJR59" s="16"/>
      <c r="DJV59" s="47"/>
      <c r="DJW59" s="16"/>
      <c r="DKA59" s="47"/>
      <c r="DKB59" s="16"/>
      <c r="DKF59" s="47"/>
      <c r="DKG59" s="16"/>
      <c r="DKK59" s="47"/>
      <c r="DKL59" s="16"/>
      <c r="DKP59" s="47"/>
      <c r="DKQ59" s="16"/>
      <c r="DKU59" s="47"/>
      <c r="DKV59" s="16"/>
      <c r="DKZ59" s="47"/>
      <c r="DLA59" s="16"/>
      <c r="DLE59" s="47"/>
      <c r="DLF59" s="16"/>
      <c r="DLJ59" s="47"/>
      <c r="DLK59" s="16"/>
      <c r="DLO59" s="47"/>
      <c r="DLP59" s="16"/>
      <c r="DLT59" s="47"/>
      <c r="DLU59" s="16"/>
      <c r="DLY59" s="47"/>
      <c r="DLZ59" s="16"/>
      <c r="DMD59" s="47"/>
      <c r="DME59" s="16"/>
      <c r="DMI59" s="47"/>
      <c r="DMJ59" s="16"/>
      <c r="DMN59" s="47"/>
      <c r="DMO59" s="16"/>
      <c r="DMS59" s="47"/>
      <c r="DMT59" s="16"/>
      <c r="DMX59" s="47"/>
      <c r="DMY59" s="16"/>
      <c r="DNC59" s="47"/>
      <c r="DND59" s="16"/>
      <c r="DNH59" s="47"/>
      <c r="DNI59" s="16"/>
      <c r="DNM59" s="47"/>
      <c r="DNN59" s="16"/>
      <c r="DNR59" s="47"/>
      <c r="DNS59" s="16"/>
      <c r="DNW59" s="47"/>
      <c r="DNX59" s="16"/>
      <c r="DOB59" s="47"/>
      <c r="DOC59" s="16"/>
      <c r="DOG59" s="47"/>
      <c r="DOH59" s="16"/>
      <c r="DOL59" s="47"/>
      <c r="DOM59" s="16"/>
      <c r="DOQ59" s="47"/>
      <c r="DOR59" s="16"/>
      <c r="DOV59" s="47"/>
      <c r="DOW59" s="16"/>
      <c r="DPA59" s="47"/>
      <c r="DPB59" s="16"/>
      <c r="DPF59" s="47"/>
      <c r="DPG59" s="16"/>
      <c r="DPK59" s="47"/>
      <c r="DPL59" s="16"/>
      <c r="DPP59" s="47"/>
      <c r="DPQ59" s="16"/>
      <c r="DPU59" s="47"/>
      <c r="DPV59" s="16"/>
      <c r="DPZ59" s="47"/>
      <c r="DQA59" s="16"/>
      <c r="DQE59" s="47"/>
      <c r="DQF59" s="16"/>
      <c r="DQJ59" s="47"/>
      <c r="DQK59" s="16"/>
      <c r="DQO59" s="47"/>
      <c r="DQP59" s="16"/>
      <c r="DQT59" s="47"/>
      <c r="DQU59" s="16"/>
      <c r="DQY59" s="47"/>
      <c r="DQZ59" s="16"/>
      <c r="DRD59" s="47"/>
      <c r="DRE59" s="16"/>
      <c r="DRI59" s="47"/>
      <c r="DRJ59" s="16"/>
      <c r="DRN59" s="47"/>
      <c r="DRO59" s="16"/>
      <c r="DRS59" s="47"/>
      <c r="DRT59" s="16"/>
      <c r="DRX59" s="47"/>
      <c r="DRY59" s="16"/>
      <c r="DSC59" s="47"/>
      <c r="DSD59" s="16"/>
      <c r="DSH59" s="47"/>
      <c r="DSI59" s="16"/>
      <c r="DSM59" s="47"/>
      <c r="DSN59" s="16"/>
      <c r="DSR59" s="47"/>
      <c r="DSS59" s="16"/>
      <c r="DSW59" s="47"/>
      <c r="DSX59" s="16"/>
      <c r="DTB59" s="47"/>
      <c r="DTC59" s="16"/>
      <c r="DTG59" s="47"/>
      <c r="DTH59" s="16"/>
      <c r="DTL59" s="47"/>
      <c r="DTM59" s="16"/>
      <c r="DTQ59" s="47"/>
      <c r="DTR59" s="16"/>
      <c r="DTV59" s="47"/>
      <c r="DTW59" s="16"/>
      <c r="DUA59" s="47"/>
      <c r="DUB59" s="16"/>
      <c r="DUF59" s="47"/>
      <c r="DUG59" s="16"/>
      <c r="DUK59" s="47"/>
      <c r="DUL59" s="16"/>
      <c r="DUP59" s="47"/>
      <c r="DUQ59" s="16"/>
      <c r="DUU59" s="47"/>
      <c r="DUV59" s="16"/>
      <c r="DUZ59" s="47"/>
      <c r="DVA59" s="16"/>
      <c r="DVE59" s="47"/>
      <c r="DVF59" s="16"/>
      <c r="DVJ59" s="47"/>
      <c r="DVK59" s="16"/>
      <c r="DVO59" s="47"/>
      <c r="DVP59" s="16"/>
      <c r="DVT59" s="47"/>
      <c r="DVU59" s="16"/>
      <c r="DVY59" s="47"/>
      <c r="DVZ59" s="16"/>
      <c r="DWD59" s="47"/>
      <c r="DWE59" s="16"/>
      <c r="DWI59" s="47"/>
      <c r="DWJ59" s="16"/>
      <c r="DWN59" s="47"/>
      <c r="DWO59" s="16"/>
      <c r="DWS59" s="47"/>
      <c r="DWT59" s="16"/>
      <c r="DWX59" s="47"/>
      <c r="DWY59" s="16"/>
      <c r="DXC59" s="47"/>
      <c r="DXD59" s="16"/>
      <c r="DXH59" s="47"/>
      <c r="DXI59" s="16"/>
      <c r="DXM59" s="47"/>
      <c r="DXN59" s="16"/>
      <c r="DXR59" s="47"/>
      <c r="DXS59" s="16"/>
      <c r="DXW59" s="47"/>
      <c r="DXX59" s="16"/>
      <c r="DYB59" s="47"/>
      <c r="DYC59" s="16"/>
      <c r="DYG59" s="47"/>
      <c r="DYH59" s="16"/>
      <c r="DYL59" s="47"/>
      <c r="DYM59" s="16"/>
      <c r="DYQ59" s="47"/>
      <c r="DYR59" s="16"/>
      <c r="DYV59" s="47"/>
      <c r="DYW59" s="16"/>
      <c r="DZA59" s="47"/>
      <c r="DZB59" s="16"/>
      <c r="DZF59" s="47"/>
      <c r="DZG59" s="16"/>
      <c r="DZK59" s="47"/>
      <c r="DZL59" s="16"/>
      <c r="DZP59" s="47"/>
      <c r="DZQ59" s="16"/>
      <c r="DZU59" s="47"/>
      <c r="DZV59" s="16"/>
      <c r="DZZ59" s="47"/>
      <c r="EAA59" s="16"/>
      <c r="EAE59" s="47"/>
      <c r="EAF59" s="16"/>
      <c r="EAJ59" s="47"/>
      <c r="EAK59" s="16"/>
      <c r="EAO59" s="47"/>
      <c r="EAP59" s="16"/>
      <c r="EAT59" s="47"/>
      <c r="EAU59" s="16"/>
      <c r="EAY59" s="47"/>
      <c r="EAZ59" s="16"/>
      <c r="EBD59" s="47"/>
      <c r="EBE59" s="16"/>
      <c r="EBI59" s="47"/>
      <c r="EBJ59" s="16"/>
      <c r="EBN59" s="47"/>
      <c r="EBO59" s="16"/>
      <c r="EBS59" s="47"/>
      <c r="EBT59" s="16"/>
      <c r="EBX59" s="47"/>
      <c r="EBY59" s="16"/>
      <c r="ECC59" s="47"/>
      <c r="ECD59" s="16"/>
      <c r="ECH59" s="47"/>
      <c r="ECI59" s="16"/>
      <c r="ECM59" s="47"/>
      <c r="ECN59" s="16"/>
      <c r="ECR59" s="47"/>
      <c r="ECS59" s="16"/>
      <c r="ECW59" s="47"/>
      <c r="ECX59" s="16"/>
      <c r="EDB59" s="47"/>
      <c r="EDC59" s="16"/>
      <c r="EDG59" s="47"/>
      <c r="EDH59" s="16"/>
      <c r="EDL59" s="47"/>
      <c r="EDM59" s="16"/>
      <c r="EDQ59" s="47"/>
      <c r="EDR59" s="16"/>
      <c r="EDV59" s="47"/>
      <c r="EDW59" s="16"/>
      <c r="EEA59" s="47"/>
      <c r="EEB59" s="16"/>
      <c r="EEF59" s="47"/>
      <c r="EEG59" s="16"/>
      <c r="EEK59" s="47"/>
      <c r="EEL59" s="16"/>
      <c r="EEP59" s="47"/>
      <c r="EEQ59" s="16"/>
      <c r="EEU59" s="47"/>
      <c r="EEV59" s="16"/>
      <c r="EEZ59" s="47"/>
      <c r="EFA59" s="16"/>
      <c r="EFE59" s="47"/>
      <c r="EFF59" s="16"/>
      <c r="EFJ59" s="47"/>
      <c r="EFK59" s="16"/>
      <c r="EFO59" s="47"/>
      <c r="EFP59" s="16"/>
      <c r="EFT59" s="47"/>
      <c r="EFU59" s="16"/>
      <c r="EFY59" s="47"/>
      <c r="EFZ59" s="16"/>
      <c r="EGD59" s="47"/>
      <c r="EGE59" s="16"/>
      <c r="EGI59" s="47"/>
      <c r="EGJ59" s="16"/>
      <c r="EGN59" s="47"/>
      <c r="EGO59" s="16"/>
      <c r="EGS59" s="47"/>
      <c r="EGT59" s="16"/>
      <c r="EGX59" s="47"/>
      <c r="EGY59" s="16"/>
      <c r="EHC59" s="47"/>
      <c r="EHD59" s="16"/>
      <c r="EHH59" s="47"/>
      <c r="EHI59" s="16"/>
      <c r="EHM59" s="47"/>
      <c r="EHN59" s="16"/>
      <c r="EHR59" s="47"/>
      <c r="EHS59" s="16"/>
      <c r="EHW59" s="47"/>
      <c r="EHX59" s="16"/>
      <c r="EIB59" s="47"/>
      <c r="EIC59" s="16"/>
      <c r="EIG59" s="47"/>
      <c r="EIH59" s="16"/>
      <c r="EIL59" s="47"/>
      <c r="EIM59" s="16"/>
      <c r="EIQ59" s="47"/>
      <c r="EIR59" s="16"/>
      <c r="EIV59" s="47"/>
      <c r="EIW59" s="16"/>
      <c r="EJA59" s="47"/>
      <c r="EJB59" s="16"/>
      <c r="EJF59" s="47"/>
      <c r="EJG59" s="16"/>
      <c r="EJK59" s="47"/>
      <c r="EJL59" s="16"/>
      <c r="EJP59" s="47"/>
      <c r="EJQ59" s="16"/>
      <c r="EJU59" s="47"/>
      <c r="EJV59" s="16"/>
      <c r="EJZ59" s="47"/>
      <c r="EKA59" s="16"/>
      <c r="EKE59" s="47"/>
      <c r="EKF59" s="16"/>
      <c r="EKJ59" s="47"/>
      <c r="EKK59" s="16"/>
      <c r="EKO59" s="47"/>
      <c r="EKP59" s="16"/>
      <c r="EKT59" s="47"/>
      <c r="EKU59" s="16"/>
      <c r="EKY59" s="47"/>
      <c r="EKZ59" s="16"/>
      <c r="ELD59" s="47"/>
      <c r="ELE59" s="16"/>
      <c r="ELI59" s="47"/>
      <c r="ELJ59" s="16"/>
      <c r="ELN59" s="47"/>
      <c r="ELO59" s="16"/>
      <c r="ELS59" s="47"/>
      <c r="ELT59" s="16"/>
      <c r="ELX59" s="47"/>
      <c r="ELY59" s="16"/>
      <c r="EMC59" s="47"/>
      <c r="EMD59" s="16"/>
      <c r="EMH59" s="47"/>
      <c r="EMI59" s="16"/>
      <c r="EMM59" s="47"/>
      <c r="EMN59" s="16"/>
      <c r="EMR59" s="47"/>
      <c r="EMS59" s="16"/>
      <c r="EMW59" s="47"/>
      <c r="EMX59" s="16"/>
      <c r="ENB59" s="47"/>
      <c r="ENC59" s="16"/>
      <c r="ENG59" s="47"/>
      <c r="ENH59" s="16"/>
      <c r="ENL59" s="47"/>
      <c r="ENM59" s="16"/>
      <c r="ENQ59" s="47"/>
      <c r="ENR59" s="16"/>
      <c r="ENV59" s="47"/>
      <c r="ENW59" s="16"/>
      <c r="EOA59" s="47"/>
      <c r="EOB59" s="16"/>
      <c r="EOF59" s="47"/>
      <c r="EOG59" s="16"/>
      <c r="EOK59" s="47"/>
      <c r="EOL59" s="16"/>
      <c r="EOP59" s="47"/>
      <c r="EOQ59" s="16"/>
      <c r="EOU59" s="47"/>
      <c r="EOV59" s="16"/>
      <c r="EOZ59" s="47"/>
      <c r="EPA59" s="16"/>
      <c r="EPE59" s="47"/>
      <c r="EPF59" s="16"/>
      <c r="EPJ59" s="47"/>
      <c r="EPK59" s="16"/>
      <c r="EPO59" s="47"/>
      <c r="EPP59" s="16"/>
      <c r="EPT59" s="47"/>
      <c r="EPU59" s="16"/>
      <c r="EPY59" s="47"/>
      <c r="EPZ59" s="16"/>
      <c r="EQD59" s="47"/>
      <c r="EQE59" s="16"/>
      <c r="EQI59" s="47"/>
      <c r="EQJ59" s="16"/>
      <c r="EQN59" s="47"/>
      <c r="EQO59" s="16"/>
      <c r="EQS59" s="47"/>
      <c r="EQT59" s="16"/>
      <c r="EQX59" s="47"/>
      <c r="EQY59" s="16"/>
      <c r="ERC59" s="47"/>
      <c r="ERD59" s="16"/>
      <c r="ERH59" s="47"/>
      <c r="ERI59" s="16"/>
      <c r="ERM59" s="47"/>
      <c r="ERN59" s="16"/>
      <c r="ERR59" s="47"/>
      <c r="ERS59" s="16"/>
      <c r="ERW59" s="47"/>
      <c r="ERX59" s="16"/>
      <c r="ESB59" s="47"/>
      <c r="ESC59" s="16"/>
      <c r="ESG59" s="47"/>
      <c r="ESH59" s="16"/>
      <c r="ESL59" s="47"/>
      <c r="ESM59" s="16"/>
      <c r="ESQ59" s="47"/>
      <c r="ESR59" s="16"/>
      <c r="ESV59" s="47"/>
      <c r="ESW59" s="16"/>
      <c r="ETA59" s="47"/>
      <c r="ETB59" s="16"/>
      <c r="ETF59" s="47"/>
      <c r="ETG59" s="16"/>
      <c r="ETK59" s="47"/>
      <c r="ETL59" s="16"/>
      <c r="ETP59" s="47"/>
      <c r="ETQ59" s="16"/>
      <c r="ETU59" s="47"/>
      <c r="ETV59" s="16"/>
      <c r="ETZ59" s="47"/>
      <c r="EUA59" s="16"/>
      <c r="EUE59" s="47"/>
      <c r="EUF59" s="16"/>
      <c r="EUJ59" s="47"/>
      <c r="EUK59" s="16"/>
      <c r="EUO59" s="47"/>
      <c r="EUP59" s="16"/>
      <c r="EUT59" s="47"/>
      <c r="EUU59" s="16"/>
      <c r="EUY59" s="47"/>
      <c r="EUZ59" s="16"/>
      <c r="EVD59" s="47"/>
      <c r="EVE59" s="16"/>
      <c r="EVI59" s="47"/>
      <c r="EVJ59" s="16"/>
      <c r="EVN59" s="47"/>
      <c r="EVO59" s="16"/>
      <c r="EVS59" s="47"/>
      <c r="EVT59" s="16"/>
      <c r="EVX59" s="47"/>
      <c r="EVY59" s="16"/>
      <c r="EWC59" s="47"/>
      <c r="EWD59" s="16"/>
      <c r="EWH59" s="47"/>
      <c r="EWI59" s="16"/>
      <c r="EWM59" s="47"/>
      <c r="EWN59" s="16"/>
      <c r="EWR59" s="47"/>
      <c r="EWS59" s="16"/>
      <c r="EWW59" s="47"/>
      <c r="EWX59" s="16"/>
      <c r="EXB59" s="47"/>
      <c r="EXC59" s="16"/>
      <c r="EXG59" s="47"/>
      <c r="EXH59" s="16"/>
      <c r="EXL59" s="47"/>
      <c r="EXM59" s="16"/>
      <c r="EXQ59" s="47"/>
      <c r="EXR59" s="16"/>
      <c r="EXV59" s="47"/>
      <c r="EXW59" s="16"/>
      <c r="EYA59" s="47"/>
      <c r="EYB59" s="16"/>
      <c r="EYF59" s="47"/>
      <c r="EYG59" s="16"/>
      <c r="EYK59" s="47"/>
      <c r="EYL59" s="16"/>
      <c r="EYP59" s="47"/>
      <c r="EYQ59" s="16"/>
      <c r="EYU59" s="47"/>
      <c r="EYV59" s="16"/>
      <c r="EYZ59" s="47"/>
      <c r="EZA59" s="16"/>
      <c r="EZE59" s="47"/>
      <c r="EZF59" s="16"/>
      <c r="EZJ59" s="47"/>
      <c r="EZK59" s="16"/>
      <c r="EZO59" s="47"/>
      <c r="EZP59" s="16"/>
      <c r="EZT59" s="47"/>
      <c r="EZU59" s="16"/>
      <c r="EZY59" s="47"/>
      <c r="EZZ59" s="16"/>
      <c r="FAD59" s="47"/>
      <c r="FAE59" s="16"/>
      <c r="FAI59" s="47"/>
      <c r="FAJ59" s="16"/>
      <c r="FAN59" s="47"/>
      <c r="FAO59" s="16"/>
      <c r="FAS59" s="47"/>
      <c r="FAT59" s="16"/>
      <c r="FAX59" s="47"/>
      <c r="FAY59" s="16"/>
      <c r="FBC59" s="47"/>
      <c r="FBD59" s="16"/>
      <c r="FBH59" s="47"/>
      <c r="FBI59" s="16"/>
      <c r="FBM59" s="47"/>
      <c r="FBN59" s="16"/>
      <c r="FBR59" s="47"/>
      <c r="FBS59" s="16"/>
      <c r="FBW59" s="47"/>
      <c r="FBX59" s="16"/>
      <c r="FCB59" s="47"/>
      <c r="FCC59" s="16"/>
      <c r="FCG59" s="47"/>
      <c r="FCH59" s="16"/>
      <c r="FCL59" s="47"/>
      <c r="FCM59" s="16"/>
      <c r="FCQ59" s="47"/>
      <c r="FCR59" s="16"/>
      <c r="FCV59" s="47"/>
      <c r="FCW59" s="16"/>
      <c r="FDA59" s="47"/>
      <c r="FDB59" s="16"/>
      <c r="FDF59" s="47"/>
      <c r="FDG59" s="16"/>
      <c r="FDK59" s="47"/>
      <c r="FDL59" s="16"/>
      <c r="FDP59" s="47"/>
      <c r="FDQ59" s="16"/>
      <c r="FDU59" s="47"/>
      <c r="FDV59" s="16"/>
      <c r="FDZ59" s="47"/>
      <c r="FEA59" s="16"/>
      <c r="FEE59" s="47"/>
      <c r="FEF59" s="16"/>
      <c r="FEJ59" s="47"/>
      <c r="FEK59" s="16"/>
      <c r="FEO59" s="47"/>
      <c r="FEP59" s="16"/>
      <c r="FET59" s="47"/>
      <c r="FEU59" s="16"/>
      <c r="FEY59" s="47"/>
      <c r="FEZ59" s="16"/>
      <c r="FFD59" s="47"/>
      <c r="FFE59" s="16"/>
      <c r="FFI59" s="47"/>
      <c r="FFJ59" s="16"/>
      <c r="FFN59" s="47"/>
      <c r="FFO59" s="16"/>
      <c r="FFS59" s="47"/>
      <c r="FFT59" s="16"/>
      <c r="FFX59" s="47"/>
      <c r="FFY59" s="16"/>
      <c r="FGC59" s="47"/>
      <c r="FGD59" s="16"/>
      <c r="FGH59" s="47"/>
      <c r="FGI59" s="16"/>
      <c r="FGM59" s="47"/>
      <c r="FGN59" s="16"/>
      <c r="FGR59" s="47"/>
      <c r="FGS59" s="16"/>
      <c r="FGW59" s="47"/>
      <c r="FGX59" s="16"/>
      <c r="FHB59" s="47"/>
      <c r="FHC59" s="16"/>
      <c r="FHG59" s="47"/>
      <c r="FHH59" s="16"/>
      <c r="FHL59" s="47"/>
      <c r="FHM59" s="16"/>
      <c r="FHQ59" s="47"/>
      <c r="FHR59" s="16"/>
      <c r="FHV59" s="47"/>
      <c r="FHW59" s="16"/>
      <c r="FIA59" s="47"/>
      <c r="FIB59" s="16"/>
      <c r="FIF59" s="47"/>
      <c r="FIG59" s="16"/>
      <c r="FIK59" s="47"/>
      <c r="FIL59" s="16"/>
      <c r="FIP59" s="47"/>
      <c r="FIQ59" s="16"/>
      <c r="FIU59" s="47"/>
      <c r="FIV59" s="16"/>
      <c r="FIZ59" s="47"/>
      <c r="FJA59" s="16"/>
      <c r="FJE59" s="47"/>
      <c r="FJF59" s="16"/>
      <c r="FJJ59" s="47"/>
      <c r="FJK59" s="16"/>
      <c r="FJO59" s="47"/>
      <c r="FJP59" s="16"/>
      <c r="FJT59" s="47"/>
      <c r="FJU59" s="16"/>
      <c r="FJY59" s="47"/>
      <c r="FJZ59" s="16"/>
      <c r="FKD59" s="47"/>
      <c r="FKE59" s="16"/>
      <c r="FKI59" s="47"/>
      <c r="FKJ59" s="16"/>
      <c r="FKN59" s="47"/>
      <c r="FKO59" s="16"/>
      <c r="FKS59" s="47"/>
      <c r="FKT59" s="16"/>
      <c r="FKX59" s="47"/>
      <c r="FKY59" s="16"/>
      <c r="FLC59" s="47"/>
      <c r="FLD59" s="16"/>
      <c r="FLH59" s="47"/>
      <c r="FLI59" s="16"/>
      <c r="FLM59" s="47"/>
      <c r="FLN59" s="16"/>
      <c r="FLR59" s="47"/>
      <c r="FLS59" s="16"/>
      <c r="FLW59" s="47"/>
      <c r="FLX59" s="16"/>
      <c r="FMB59" s="47"/>
      <c r="FMC59" s="16"/>
      <c r="FMG59" s="47"/>
      <c r="FMH59" s="16"/>
      <c r="FML59" s="47"/>
      <c r="FMM59" s="16"/>
      <c r="FMQ59" s="47"/>
      <c r="FMR59" s="16"/>
      <c r="FMV59" s="47"/>
      <c r="FMW59" s="16"/>
      <c r="FNA59" s="47"/>
      <c r="FNB59" s="16"/>
      <c r="FNF59" s="47"/>
      <c r="FNG59" s="16"/>
      <c r="FNK59" s="47"/>
      <c r="FNL59" s="16"/>
      <c r="FNP59" s="47"/>
      <c r="FNQ59" s="16"/>
      <c r="FNU59" s="47"/>
      <c r="FNV59" s="16"/>
      <c r="FNZ59" s="47"/>
      <c r="FOA59" s="16"/>
      <c r="FOE59" s="47"/>
      <c r="FOF59" s="16"/>
      <c r="FOJ59" s="47"/>
      <c r="FOK59" s="16"/>
      <c r="FOO59" s="47"/>
      <c r="FOP59" s="16"/>
      <c r="FOT59" s="47"/>
      <c r="FOU59" s="16"/>
      <c r="FOY59" s="47"/>
      <c r="FOZ59" s="16"/>
      <c r="FPD59" s="47"/>
      <c r="FPE59" s="16"/>
      <c r="FPI59" s="47"/>
      <c r="FPJ59" s="16"/>
      <c r="FPN59" s="47"/>
      <c r="FPO59" s="16"/>
      <c r="FPS59" s="47"/>
      <c r="FPT59" s="16"/>
      <c r="FPX59" s="47"/>
      <c r="FPY59" s="16"/>
      <c r="FQC59" s="47"/>
      <c r="FQD59" s="16"/>
      <c r="FQH59" s="47"/>
      <c r="FQI59" s="16"/>
      <c r="FQM59" s="47"/>
      <c r="FQN59" s="16"/>
      <c r="FQR59" s="47"/>
      <c r="FQS59" s="16"/>
      <c r="FQW59" s="47"/>
      <c r="FQX59" s="16"/>
      <c r="FRB59" s="47"/>
      <c r="FRC59" s="16"/>
      <c r="FRG59" s="47"/>
      <c r="FRH59" s="16"/>
      <c r="FRL59" s="47"/>
      <c r="FRM59" s="16"/>
      <c r="FRQ59" s="47"/>
      <c r="FRR59" s="16"/>
      <c r="FRV59" s="47"/>
      <c r="FRW59" s="16"/>
      <c r="FSA59" s="47"/>
      <c r="FSB59" s="16"/>
      <c r="FSF59" s="47"/>
      <c r="FSG59" s="16"/>
      <c r="FSK59" s="47"/>
      <c r="FSL59" s="16"/>
      <c r="FSP59" s="47"/>
      <c r="FSQ59" s="16"/>
      <c r="FSU59" s="47"/>
      <c r="FSV59" s="16"/>
      <c r="FSZ59" s="47"/>
      <c r="FTA59" s="16"/>
      <c r="FTE59" s="47"/>
      <c r="FTF59" s="16"/>
      <c r="FTJ59" s="47"/>
      <c r="FTK59" s="16"/>
      <c r="FTO59" s="47"/>
      <c r="FTP59" s="16"/>
      <c r="FTT59" s="47"/>
      <c r="FTU59" s="16"/>
      <c r="FTY59" s="47"/>
      <c r="FTZ59" s="16"/>
      <c r="FUD59" s="47"/>
      <c r="FUE59" s="16"/>
      <c r="FUI59" s="47"/>
      <c r="FUJ59" s="16"/>
      <c r="FUN59" s="47"/>
      <c r="FUO59" s="16"/>
      <c r="FUS59" s="47"/>
      <c r="FUT59" s="16"/>
      <c r="FUX59" s="47"/>
      <c r="FUY59" s="16"/>
      <c r="FVC59" s="47"/>
      <c r="FVD59" s="16"/>
      <c r="FVH59" s="47"/>
      <c r="FVI59" s="16"/>
      <c r="FVM59" s="47"/>
      <c r="FVN59" s="16"/>
      <c r="FVR59" s="47"/>
      <c r="FVS59" s="16"/>
      <c r="FVW59" s="47"/>
      <c r="FVX59" s="16"/>
      <c r="FWB59" s="47"/>
      <c r="FWC59" s="16"/>
      <c r="FWG59" s="47"/>
      <c r="FWH59" s="16"/>
      <c r="FWL59" s="47"/>
      <c r="FWM59" s="16"/>
      <c r="FWQ59" s="47"/>
      <c r="FWR59" s="16"/>
      <c r="FWV59" s="47"/>
      <c r="FWW59" s="16"/>
      <c r="FXA59" s="47"/>
      <c r="FXB59" s="16"/>
      <c r="FXF59" s="47"/>
      <c r="FXG59" s="16"/>
      <c r="FXK59" s="47"/>
      <c r="FXL59" s="16"/>
      <c r="FXP59" s="47"/>
      <c r="FXQ59" s="16"/>
      <c r="FXU59" s="47"/>
      <c r="FXV59" s="16"/>
      <c r="FXZ59" s="47"/>
      <c r="FYA59" s="16"/>
      <c r="FYE59" s="47"/>
      <c r="FYF59" s="16"/>
      <c r="FYJ59" s="47"/>
      <c r="FYK59" s="16"/>
      <c r="FYO59" s="47"/>
      <c r="FYP59" s="16"/>
      <c r="FYT59" s="47"/>
      <c r="FYU59" s="16"/>
      <c r="FYY59" s="47"/>
      <c r="FYZ59" s="16"/>
      <c r="FZD59" s="47"/>
      <c r="FZE59" s="16"/>
      <c r="FZI59" s="47"/>
      <c r="FZJ59" s="16"/>
      <c r="FZN59" s="47"/>
      <c r="FZO59" s="16"/>
      <c r="FZS59" s="47"/>
      <c r="FZT59" s="16"/>
      <c r="FZX59" s="47"/>
      <c r="FZY59" s="16"/>
      <c r="GAC59" s="47"/>
      <c r="GAD59" s="16"/>
      <c r="GAH59" s="47"/>
      <c r="GAI59" s="16"/>
      <c r="GAM59" s="47"/>
      <c r="GAN59" s="16"/>
      <c r="GAR59" s="47"/>
      <c r="GAS59" s="16"/>
      <c r="GAW59" s="47"/>
      <c r="GAX59" s="16"/>
      <c r="GBB59" s="47"/>
      <c r="GBC59" s="16"/>
      <c r="GBG59" s="47"/>
      <c r="GBH59" s="16"/>
      <c r="GBL59" s="47"/>
      <c r="GBM59" s="16"/>
      <c r="GBQ59" s="47"/>
      <c r="GBR59" s="16"/>
      <c r="GBV59" s="47"/>
      <c r="GBW59" s="16"/>
      <c r="GCA59" s="47"/>
      <c r="GCB59" s="16"/>
      <c r="GCF59" s="47"/>
      <c r="GCG59" s="16"/>
      <c r="GCK59" s="47"/>
      <c r="GCL59" s="16"/>
      <c r="GCP59" s="47"/>
      <c r="GCQ59" s="16"/>
      <c r="GCU59" s="47"/>
      <c r="GCV59" s="16"/>
      <c r="GCZ59" s="47"/>
      <c r="GDA59" s="16"/>
      <c r="GDE59" s="47"/>
      <c r="GDF59" s="16"/>
      <c r="GDJ59" s="47"/>
      <c r="GDK59" s="16"/>
      <c r="GDO59" s="47"/>
      <c r="GDP59" s="16"/>
      <c r="GDT59" s="47"/>
      <c r="GDU59" s="16"/>
      <c r="GDY59" s="47"/>
      <c r="GDZ59" s="16"/>
      <c r="GED59" s="47"/>
      <c r="GEE59" s="16"/>
      <c r="GEI59" s="47"/>
      <c r="GEJ59" s="16"/>
      <c r="GEN59" s="47"/>
      <c r="GEO59" s="16"/>
      <c r="GES59" s="47"/>
      <c r="GET59" s="16"/>
      <c r="GEX59" s="47"/>
      <c r="GEY59" s="16"/>
      <c r="GFC59" s="47"/>
      <c r="GFD59" s="16"/>
      <c r="GFH59" s="47"/>
      <c r="GFI59" s="16"/>
      <c r="GFM59" s="47"/>
      <c r="GFN59" s="16"/>
      <c r="GFR59" s="47"/>
      <c r="GFS59" s="16"/>
      <c r="GFW59" s="47"/>
      <c r="GFX59" s="16"/>
      <c r="GGB59" s="47"/>
      <c r="GGC59" s="16"/>
      <c r="GGG59" s="47"/>
      <c r="GGH59" s="16"/>
      <c r="GGL59" s="47"/>
      <c r="GGM59" s="16"/>
      <c r="GGQ59" s="47"/>
      <c r="GGR59" s="16"/>
      <c r="GGV59" s="47"/>
      <c r="GGW59" s="16"/>
      <c r="GHA59" s="47"/>
      <c r="GHB59" s="16"/>
      <c r="GHF59" s="47"/>
      <c r="GHG59" s="16"/>
      <c r="GHK59" s="47"/>
      <c r="GHL59" s="16"/>
      <c r="GHP59" s="47"/>
      <c r="GHQ59" s="16"/>
      <c r="GHU59" s="47"/>
      <c r="GHV59" s="16"/>
      <c r="GHZ59" s="47"/>
      <c r="GIA59" s="16"/>
      <c r="GIE59" s="47"/>
      <c r="GIF59" s="16"/>
      <c r="GIJ59" s="47"/>
      <c r="GIK59" s="16"/>
      <c r="GIO59" s="47"/>
      <c r="GIP59" s="16"/>
      <c r="GIT59" s="47"/>
      <c r="GIU59" s="16"/>
      <c r="GIY59" s="47"/>
      <c r="GIZ59" s="16"/>
      <c r="GJD59" s="47"/>
      <c r="GJE59" s="16"/>
      <c r="GJI59" s="47"/>
      <c r="GJJ59" s="16"/>
      <c r="GJN59" s="47"/>
      <c r="GJO59" s="16"/>
      <c r="GJS59" s="47"/>
      <c r="GJT59" s="16"/>
      <c r="GJX59" s="47"/>
      <c r="GJY59" s="16"/>
      <c r="GKC59" s="47"/>
      <c r="GKD59" s="16"/>
      <c r="GKH59" s="47"/>
      <c r="GKI59" s="16"/>
      <c r="GKM59" s="47"/>
      <c r="GKN59" s="16"/>
      <c r="GKR59" s="47"/>
      <c r="GKS59" s="16"/>
      <c r="GKW59" s="47"/>
      <c r="GKX59" s="16"/>
      <c r="GLB59" s="47"/>
      <c r="GLC59" s="16"/>
      <c r="GLG59" s="47"/>
      <c r="GLH59" s="16"/>
      <c r="GLL59" s="47"/>
      <c r="GLM59" s="16"/>
      <c r="GLQ59" s="47"/>
      <c r="GLR59" s="16"/>
      <c r="GLV59" s="47"/>
      <c r="GLW59" s="16"/>
      <c r="GMA59" s="47"/>
      <c r="GMB59" s="16"/>
      <c r="GMF59" s="47"/>
      <c r="GMG59" s="16"/>
      <c r="GMK59" s="47"/>
      <c r="GML59" s="16"/>
      <c r="GMP59" s="47"/>
      <c r="GMQ59" s="16"/>
      <c r="GMU59" s="47"/>
      <c r="GMV59" s="16"/>
      <c r="GMZ59" s="47"/>
      <c r="GNA59" s="16"/>
      <c r="GNE59" s="47"/>
      <c r="GNF59" s="16"/>
      <c r="GNJ59" s="47"/>
      <c r="GNK59" s="16"/>
      <c r="GNO59" s="47"/>
      <c r="GNP59" s="16"/>
      <c r="GNT59" s="47"/>
      <c r="GNU59" s="16"/>
      <c r="GNY59" s="47"/>
      <c r="GNZ59" s="16"/>
      <c r="GOD59" s="47"/>
      <c r="GOE59" s="16"/>
      <c r="GOI59" s="47"/>
      <c r="GOJ59" s="16"/>
      <c r="GON59" s="47"/>
      <c r="GOO59" s="16"/>
      <c r="GOS59" s="47"/>
      <c r="GOT59" s="16"/>
      <c r="GOX59" s="47"/>
      <c r="GOY59" s="16"/>
      <c r="GPC59" s="47"/>
      <c r="GPD59" s="16"/>
      <c r="GPH59" s="47"/>
      <c r="GPI59" s="16"/>
      <c r="GPM59" s="47"/>
      <c r="GPN59" s="16"/>
      <c r="GPR59" s="47"/>
      <c r="GPS59" s="16"/>
      <c r="GPW59" s="47"/>
      <c r="GPX59" s="16"/>
      <c r="GQB59" s="47"/>
      <c r="GQC59" s="16"/>
      <c r="GQG59" s="47"/>
      <c r="GQH59" s="16"/>
      <c r="GQL59" s="47"/>
      <c r="GQM59" s="16"/>
      <c r="GQQ59" s="47"/>
      <c r="GQR59" s="16"/>
      <c r="GQV59" s="47"/>
      <c r="GQW59" s="16"/>
      <c r="GRA59" s="47"/>
      <c r="GRB59" s="16"/>
      <c r="GRF59" s="47"/>
      <c r="GRG59" s="16"/>
      <c r="GRK59" s="47"/>
      <c r="GRL59" s="16"/>
      <c r="GRP59" s="47"/>
      <c r="GRQ59" s="16"/>
      <c r="GRU59" s="47"/>
      <c r="GRV59" s="16"/>
      <c r="GRZ59" s="47"/>
      <c r="GSA59" s="16"/>
      <c r="GSE59" s="47"/>
      <c r="GSF59" s="16"/>
      <c r="GSJ59" s="47"/>
      <c r="GSK59" s="16"/>
      <c r="GSO59" s="47"/>
      <c r="GSP59" s="16"/>
      <c r="GST59" s="47"/>
      <c r="GSU59" s="16"/>
      <c r="GSY59" s="47"/>
      <c r="GSZ59" s="16"/>
      <c r="GTD59" s="47"/>
      <c r="GTE59" s="16"/>
      <c r="GTI59" s="47"/>
      <c r="GTJ59" s="16"/>
      <c r="GTN59" s="47"/>
      <c r="GTO59" s="16"/>
      <c r="GTS59" s="47"/>
      <c r="GTT59" s="16"/>
      <c r="GTX59" s="47"/>
      <c r="GTY59" s="16"/>
      <c r="GUC59" s="47"/>
      <c r="GUD59" s="16"/>
      <c r="GUH59" s="47"/>
      <c r="GUI59" s="16"/>
      <c r="GUM59" s="47"/>
      <c r="GUN59" s="16"/>
      <c r="GUR59" s="47"/>
      <c r="GUS59" s="16"/>
      <c r="GUW59" s="47"/>
      <c r="GUX59" s="16"/>
      <c r="GVB59" s="47"/>
      <c r="GVC59" s="16"/>
      <c r="GVG59" s="47"/>
      <c r="GVH59" s="16"/>
      <c r="GVL59" s="47"/>
      <c r="GVM59" s="16"/>
      <c r="GVQ59" s="47"/>
      <c r="GVR59" s="16"/>
      <c r="GVV59" s="47"/>
      <c r="GVW59" s="16"/>
      <c r="GWA59" s="47"/>
      <c r="GWB59" s="16"/>
      <c r="GWF59" s="47"/>
      <c r="GWG59" s="16"/>
      <c r="GWK59" s="47"/>
      <c r="GWL59" s="16"/>
      <c r="GWP59" s="47"/>
      <c r="GWQ59" s="16"/>
      <c r="GWU59" s="47"/>
      <c r="GWV59" s="16"/>
      <c r="GWZ59" s="47"/>
      <c r="GXA59" s="16"/>
      <c r="GXE59" s="47"/>
      <c r="GXF59" s="16"/>
      <c r="GXJ59" s="47"/>
      <c r="GXK59" s="16"/>
      <c r="GXO59" s="47"/>
      <c r="GXP59" s="16"/>
      <c r="GXT59" s="47"/>
      <c r="GXU59" s="16"/>
      <c r="GXY59" s="47"/>
      <c r="GXZ59" s="16"/>
      <c r="GYD59" s="47"/>
      <c r="GYE59" s="16"/>
      <c r="GYI59" s="47"/>
      <c r="GYJ59" s="16"/>
      <c r="GYN59" s="47"/>
      <c r="GYO59" s="16"/>
      <c r="GYS59" s="47"/>
      <c r="GYT59" s="16"/>
      <c r="GYX59" s="47"/>
      <c r="GYY59" s="16"/>
      <c r="GZC59" s="47"/>
      <c r="GZD59" s="16"/>
      <c r="GZH59" s="47"/>
      <c r="GZI59" s="16"/>
      <c r="GZM59" s="47"/>
      <c r="GZN59" s="16"/>
      <c r="GZR59" s="47"/>
      <c r="GZS59" s="16"/>
      <c r="GZW59" s="47"/>
      <c r="GZX59" s="16"/>
      <c r="HAB59" s="47"/>
      <c r="HAC59" s="16"/>
      <c r="HAG59" s="47"/>
      <c r="HAH59" s="16"/>
      <c r="HAL59" s="47"/>
      <c r="HAM59" s="16"/>
      <c r="HAQ59" s="47"/>
      <c r="HAR59" s="16"/>
      <c r="HAV59" s="47"/>
      <c r="HAW59" s="16"/>
      <c r="HBA59" s="47"/>
      <c r="HBB59" s="16"/>
      <c r="HBF59" s="47"/>
      <c r="HBG59" s="16"/>
      <c r="HBK59" s="47"/>
      <c r="HBL59" s="16"/>
      <c r="HBP59" s="47"/>
      <c r="HBQ59" s="16"/>
      <c r="HBU59" s="47"/>
      <c r="HBV59" s="16"/>
      <c r="HBZ59" s="47"/>
      <c r="HCA59" s="16"/>
      <c r="HCE59" s="47"/>
      <c r="HCF59" s="16"/>
      <c r="HCJ59" s="47"/>
      <c r="HCK59" s="16"/>
      <c r="HCO59" s="47"/>
      <c r="HCP59" s="16"/>
      <c r="HCT59" s="47"/>
      <c r="HCU59" s="16"/>
      <c r="HCY59" s="47"/>
      <c r="HCZ59" s="16"/>
      <c r="HDD59" s="47"/>
      <c r="HDE59" s="16"/>
      <c r="HDI59" s="47"/>
      <c r="HDJ59" s="16"/>
      <c r="HDN59" s="47"/>
      <c r="HDO59" s="16"/>
      <c r="HDS59" s="47"/>
      <c r="HDT59" s="16"/>
      <c r="HDX59" s="47"/>
      <c r="HDY59" s="16"/>
      <c r="HEC59" s="47"/>
      <c r="HED59" s="16"/>
      <c r="HEH59" s="47"/>
      <c r="HEI59" s="16"/>
      <c r="HEM59" s="47"/>
      <c r="HEN59" s="16"/>
      <c r="HER59" s="47"/>
      <c r="HES59" s="16"/>
      <c r="HEW59" s="47"/>
      <c r="HEX59" s="16"/>
      <c r="HFB59" s="47"/>
      <c r="HFC59" s="16"/>
      <c r="HFG59" s="47"/>
      <c r="HFH59" s="16"/>
      <c r="HFL59" s="47"/>
      <c r="HFM59" s="16"/>
      <c r="HFQ59" s="47"/>
      <c r="HFR59" s="16"/>
      <c r="HFV59" s="47"/>
      <c r="HFW59" s="16"/>
      <c r="HGA59" s="47"/>
      <c r="HGB59" s="16"/>
      <c r="HGF59" s="47"/>
      <c r="HGG59" s="16"/>
      <c r="HGK59" s="47"/>
      <c r="HGL59" s="16"/>
      <c r="HGP59" s="47"/>
      <c r="HGQ59" s="16"/>
      <c r="HGU59" s="47"/>
      <c r="HGV59" s="16"/>
      <c r="HGZ59" s="47"/>
      <c r="HHA59" s="16"/>
      <c r="HHE59" s="47"/>
      <c r="HHF59" s="16"/>
      <c r="HHJ59" s="47"/>
      <c r="HHK59" s="16"/>
      <c r="HHO59" s="47"/>
      <c r="HHP59" s="16"/>
      <c r="HHT59" s="47"/>
      <c r="HHU59" s="16"/>
      <c r="HHY59" s="47"/>
      <c r="HHZ59" s="16"/>
      <c r="HID59" s="47"/>
      <c r="HIE59" s="16"/>
      <c r="HII59" s="47"/>
      <c r="HIJ59" s="16"/>
      <c r="HIN59" s="47"/>
      <c r="HIO59" s="16"/>
      <c r="HIS59" s="47"/>
      <c r="HIT59" s="16"/>
      <c r="HIX59" s="47"/>
      <c r="HIY59" s="16"/>
      <c r="HJC59" s="47"/>
      <c r="HJD59" s="16"/>
      <c r="HJH59" s="47"/>
      <c r="HJI59" s="16"/>
      <c r="HJM59" s="47"/>
      <c r="HJN59" s="16"/>
      <c r="HJR59" s="47"/>
      <c r="HJS59" s="16"/>
      <c r="HJW59" s="47"/>
      <c r="HJX59" s="16"/>
      <c r="HKB59" s="47"/>
      <c r="HKC59" s="16"/>
      <c r="HKG59" s="47"/>
      <c r="HKH59" s="16"/>
      <c r="HKL59" s="47"/>
      <c r="HKM59" s="16"/>
      <c r="HKQ59" s="47"/>
      <c r="HKR59" s="16"/>
      <c r="HKV59" s="47"/>
      <c r="HKW59" s="16"/>
      <c r="HLA59" s="47"/>
      <c r="HLB59" s="16"/>
      <c r="HLF59" s="47"/>
      <c r="HLG59" s="16"/>
      <c r="HLK59" s="47"/>
      <c r="HLL59" s="16"/>
      <c r="HLP59" s="47"/>
      <c r="HLQ59" s="16"/>
      <c r="HLU59" s="47"/>
      <c r="HLV59" s="16"/>
      <c r="HLZ59" s="47"/>
      <c r="HMA59" s="16"/>
      <c r="HME59" s="47"/>
      <c r="HMF59" s="16"/>
      <c r="HMJ59" s="47"/>
      <c r="HMK59" s="16"/>
      <c r="HMO59" s="47"/>
      <c r="HMP59" s="16"/>
      <c r="HMT59" s="47"/>
      <c r="HMU59" s="16"/>
      <c r="HMY59" s="47"/>
      <c r="HMZ59" s="16"/>
      <c r="HND59" s="47"/>
      <c r="HNE59" s="16"/>
      <c r="HNI59" s="47"/>
      <c r="HNJ59" s="16"/>
      <c r="HNN59" s="47"/>
      <c r="HNO59" s="16"/>
      <c r="HNS59" s="47"/>
      <c r="HNT59" s="16"/>
      <c r="HNX59" s="47"/>
      <c r="HNY59" s="16"/>
      <c r="HOC59" s="47"/>
      <c r="HOD59" s="16"/>
      <c r="HOH59" s="47"/>
      <c r="HOI59" s="16"/>
      <c r="HOM59" s="47"/>
      <c r="HON59" s="16"/>
      <c r="HOR59" s="47"/>
      <c r="HOS59" s="16"/>
      <c r="HOW59" s="47"/>
      <c r="HOX59" s="16"/>
      <c r="HPB59" s="47"/>
      <c r="HPC59" s="16"/>
      <c r="HPG59" s="47"/>
      <c r="HPH59" s="16"/>
      <c r="HPL59" s="47"/>
      <c r="HPM59" s="16"/>
      <c r="HPQ59" s="47"/>
      <c r="HPR59" s="16"/>
      <c r="HPV59" s="47"/>
      <c r="HPW59" s="16"/>
      <c r="HQA59" s="47"/>
      <c r="HQB59" s="16"/>
      <c r="HQF59" s="47"/>
      <c r="HQG59" s="16"/>
      <c r="HQK59" s="47"/>
      <c r="HQL59" s="16"/>
      <c r="HQP59" s="47"/>
      <c r="HQQ59" s="16"/>
      <c r="HQU59" s="47"/>
      <c r="HQV59" s="16"/>
      <c r="HQZ59" s="47"/>
      <c r="HRA59" s="16"/>
      <c r="HRE59" s="47"/>
      <c r="HRF59" s="16"/>
      <c r="HRJ59" s="47"/>
      <c r="HRK59" s="16"/>
      <c r="HRO59" s="47"/>
      <c r="HRP59" s="16"/>
      <c r="HRT59" s="47"/>
      <c r="HRU59" s="16"/>
      <c r="HRY59" s="47"/>
      <c r="HRZ59" s="16"/>
      <c r="HSD59" s="47"/>
      <c r="HSE59" s="16"/>
      <c r="HSI59" s="47"/>
      <c r="HSJ59" s="16"/>
      <c r="HSN59" s="47"/>
      <c r="HSO59" s="16"/>
      <c r="HSS59" s="47"/>
      <c r="HST59" s="16"/>
      <c r="HSX59" s="47"/>
      <c r="HSY59" s="16"/>
      <c r="HTC59" s="47"/>
      <c r="HTD59" s="16"/>
      <c r="HTH59" s="47"/>
      <c r="HTI59" s="16"/>
      <c r="HTM59" s="47"/>
      <c r="HTN59" s="16"/>
      <c r="HTR59" s="47"/>
      <c r="HTS59" s="16"/>
      <c r="HTW59" s="47"/>
      <c r="HTX59" s="16"/>
      <c r="HUB59" s="47"/>
      <c r="HUC59" s="16"/>
      <c r="HUG59" s="47"/>
      <c r="HUH59" s="16"/>
      <c r="HUL59" s="47"/>
      <c r="HUM59" s="16"/>
      <c r="HUQ59" s="47"/>
      <c r="HUR59" s="16"/>
      <c r="HUV59" s="47"/>
      <c r="HUW59" s="16"/>
      <c r="HVA59" s="47"/>
      <c r="HVB59" s="16"/>
      <c r="HVF59" s="47"/>
      <c r="HVG59" s="16"/>
      <c r="HVK59" s="47"/>
      <c r="HVL59" s="16"/>
      <c r="HVP59" s="47"/>
      <c r="HVQ59" s="16"/>
      <c r="HVU59" s="47"/>
      <c r="HVV59" s="16"/>
      <c r="HVZ59" s="47"/>
      <c r="HWA59" s="16"/>
      <c r="HWE59" s="47"/>
      <c r="HWF59" s="16"/>
      <c r="HWJ59" s="47"/>
      <c r="HWK59" s="16"/>
      <c r="HWO59" s="47"/>
      <c r="HWP59" s="16"/>
      <c r="HWT59" s="47"/>
      <c r="HWU59" s="16"/>
      <c r="HWY59" s="47"/>
      <c r="HWZ59" s="16"/>
      <c r="HXD59" s="47"/>
      <c r="HXE59" s="16"/>
      <c r="HXI59" s="47"/>
      <c r="HXJ59" s="16"/>
      <c r="HXN59" s="47"/>
      <c r="HXO59" s="16"/>
      <c r="HXS59" s="47"/>
      <c r="HXT59" s="16"/>
      <c r="HXX59" s="47"/>
      <c r="HXY59" s="16"/>
      <c r="HYC59" s="47"/>
      <c r="HYD59" s="16"/>
      <c r="HYH59" s="47"/>
      <c r="HYI59" s="16"/>
      <c r="HYM59" s="47"/>
      <c r="HYN59" s="16"/>
      <c r="HYR59" s="47"/>
      <c r="HYS59" s="16"/>
      <c r="HYW59" s="47"/>
      <c r="HYX59" s="16"/>
      <c r="HZB59" s="47"/>
      <c r="HZC59" s="16"/>
      <c r="HZG59" s="47"/>
      <c r="HZH59" s="16"/>
      <c r="HZL59" s="47"/>
      <c r="HZM59" s="16"/>
      <c r="HZQ59" s="47"/>
      <c r="HZR59" s="16"/>
      <c r="HZV59" s="47"/>
      <c r="HZW59" s="16"/>
      <c r="IAA59" s="47"/>
      <c r="IAB59" s="16"/>
      <c r="IAF59" s="47"/>
      <c r="IAG59" s="16"/>
      <c r="IAK59" s="47"/>
      <c r="IAL59" s="16"/>
      <c r="IAP59" s="47"/>
      <c r="IAQ59" s="16"/>
      <c r="IAU59" s="47"/>
      <c r="IAV59" s="16"/>
      <c r="IAZ59" s="47"/>
      <c r="IBA59" s="16"/>
      <c r="IBE59" s="47"/>
      <c r="IBF59" s="16"/>
      <c r="IBJ59" s="47"/>
      <c r="IBK59" s="16"/>
      <c r="IBO59" s="47"/>
      <c r="IBP59" s="16"/>
      <c r="IBT59" s="47"/>
      <c r="IBU59" s="16"/>
      <c r="IBY59" s="47"/>
      <c r="IBZ59" s="16"/>
      <c r="ICD59" s="47"/>
      <c r="ICE59" s="16"/>
      <c r="ICI59" s="47"/>
      <c r="ICJ59" s="16"/>
      <c r="ICN59" s="47"/>
      <c r="ICO59" s="16"/>
      <c r="ICS59" s="47"/>
      <c r="ICT59" s="16"/>
      <c r="ICX59" s="47"/>
      <c r="ICY59" s="16"/>
      <c r="IDC59" s="47"/>
      <c r="IDD59" s="16"/>
      <c r="IDH59" s="47"/>
      <c r="IDI59" s="16"/>
      <c r="IDM59" s="47"/>
      <c r="IDN59" s="16"/>
      <c r="IDR59" s="47"/>
      <c r="IDS59" s="16"/>
      <c r="IDW59" s="47"/>
      <c r="IDX59" s="16"/>
      <c r="IEB59" s="47"/>
      <c r="IEC59" s="16"/>
      <c r="IEG59" s="47"/>
      <c r="IEH59" s="16"/>
      <c r="IEL59" s="47"/>
      <c r="IEM59" s="16"/>
      <c r="IEQ59" s="47"/>
      <c r="IER59" s="16"/>
      <c r="IEV59" s="47"/>
      <c r="IEW59" s="16"/>
      <c r="IFA59" s="47"/>
      <c r="IFB59" s="16"/>
      <c r="IFF59" s="47"/>
      <c r="IFG59" s="16"/>
      <c r="IFK59" s="47"/>
      <c r="IFL59" s="16"/>
      <c r="IFP59" s="47"/>
      <c r="IFQ59" s="16"/>
      <c r="IFU59" s="47"/>
      <c r="IFV59" s="16"/>
      <c r="IFZ59" s="47"/>
      <c r="IGA59" s="16"/>
      <c r="IGE59" s="47"/>
      <c r="IGF59" s="16"/>
      <c r="IGJ59" s="47"/>
      <c r="IGK59" s="16"/>
      <c r="IGO59" s="47"/>
      <c r="IGP59" s="16"/>
      <c r="IGT59" s="47"/>
      <c r="IGU59" s="16"/>
      <c r="IGY59" s="47"/>
      <c r="IGZ59" s="16"/>
      <c r="IHD59" s="47"/>
      <c r="IHE59" s="16"/>
      <c r="IHI59" s="47"/>
      <c r="IHJ59" s="16"/>
      <c r="IHN59" s="47"/>
      <c r="IHO59" s="16"/>
      <c r="IHS59" s="47"/>
      <c r="IHT59" s="16"/>
      <c r="IHX59" s="47"/>
      <c r="IHY59" s="16"/>
      <c r="IIC59" s="47"/>
      <c r="IID59" s="16"/>
      <c r="IIH59" s="47"/>
      <c r="III59" s="16"/>
      <c r="IIM59" s="47"/>
      <c r="IIN59" s="16"/>
      <c r="IIR59" s="47"/>
      <c r="IIS59" s="16"/>
      <c r="IIW59" s="47"/>
      <c r="IIX59" s="16"/>
      <c r="IJB59" s="47"/>
      <c r="IJC59" s="16"/>
      <c r="IJG59" s="47"/>
      <c r="IJH59" s="16"/>
      <c r="IJL59" s="47"/>
      <c r="IJM59" s="16"/>
      <c r="IJQ59" s="47"/>
      <c r="IJR59" s="16"/>
      <c r="IJV59" s="47"/>
      <c r="IJW59" s="16"/>
      <c r="IKA59" s="47"/>
      <c r="IKB59" s="16"/>
      <c r="IKF59" s="47"/>
      <c r="IKG59" s="16"/>
      <c r="IKK59" s="47"/>
      <c r="IKL59" s="16"/>
      <c r="IKP59" s="47"/>
      <c r="IKQ59" s="16"/>
      <c r="IKU59" s="47"/>
      <c r="IKV59" s="16"/>
      <c r="IKZ59" s="47"/>
      <c r="ILA59" s="16"/>
      <c r="ILE59" s="47"/>
      <c r="ILF59" s="16"/>
      <c r="ILJ59" s="47"/>
      <c r="ILK59" s="16"/>
      <c r="ILO59" s="47"/>
      <c r="ILP59" s="16"/>
      <c r="ILT59" s="47"/>
      <c r="ILU59" s="16"/>
      <c r="ILY59" s="47"/>
      <c r="ILZ59" s="16"/>
      <c r="IMD59" s="47"/>
      <c r="IME59" s="16"/>
      <c r="IMI59" s="47"/>
      <c r="IMJ59" s="16"/>
      <c r="IMN59" s="47"/>
      <c r="IMO59" s="16"/>
      <c r="IMS59" s="47"/>
      <c r="IMT59" s="16"/>
      <c r="IMX59" s="47"/>
      <c r="IMY59" s="16"/>
      <c r="INC59" s="47"/>
      <c r="IND59" s="16"/>
      <c r="INH59" s="47"/>
      <c r="INI59" s="16"/>
      <c r="INM59" s="47"/>
      <c r="INN59" s="16"/>
      <c r="INR59" s="47"/>
      <c r="INS59" s="16"/>
      <c r="INW59" s="47"/>
      <c r="INX59" s="16"/>
      <c r="IOB59" s="47"/>
      <c r="IOC59" s="16"/>
      <c r="IOG59" s="47"/>
      <c r="IOH59" s="16"/>
      <c r="IOL59" s="47"/>
      <c r="IOM59" s="16"/>
      <c r="IOQ59" s="47"/>
      <c r="IOR59" s="16"/>
      <c r="IOV59" s="47"/>
      <c r="IOW59" s="16"/>
      <c r="IPA59" s="47"/>
      <c r="IPB59" s="16"/>
      <c r="IPF59" s="47"/>
      <c r="IPG59" s="16"/>
      <c r="IPK59" s="47"/>
      <c r="IPL59" s="16"/>
      <c r="IPP59" s="47"/>
      <c r="IPQ59" s="16"/>
      <c r="IPU59" s="47"/>
      <c r="IPV59" s="16"/>
      <c r="IPZ59" s="47"/>
      <c r="IQA59" s="16"/>
      <c r="IQE59" s="47"/>
      <c r="IQF59" s="16"/>
      <c r="IQJ59" s="47"/>
      <c r="IQK59" s="16"/>
      <c r="IQO59" s="47"/>
      <c r="IQP59" s="16"/>
      <c r="IQT59" s="47"/>
      <c r="IQU59" s="16"/>
      <c r="IQY59" s="47"/>
      <c r="IQZ59" s="16"/>
      <c r="IRD59" s="47"/>
      <c r="IRE59" s="16"/>
      <c r="IRI59" s="47"/>
      <c r="IRJ59" s="16"/>
      <c r="IRN59" s="47"/>
      <c r="IRO59" s="16"/>
      <c r="IRS59" s="47"/>
      <c r="IRT59" s="16"/>
      <c r="IRX59" s="47"/>
      <c r="IRY59" s="16"/>
      <c r="ISC59" s="47"/>
      <c r="ISD59" s="16"/>
      <c r="ISH59" s="47"/>
      <c r="ISI59" s="16"/>
      <c r="ISM59" s="47"/>
      <c r="ISN59" s="16"/>
      <c r="ISR59" s="47"/>
      <c r="ISS59" s="16"/>
      <c r="ISW59" s="47"/>
      <c r="ISX59" s="16"/>
      <c r="ITB59" s="47"/>
      <c r="ITC59" s="16"/>
      <c r="ITG59" s="47"/>
      <c r="ITH59" s="16"/>
      <c r="ITL59" s="47"/>
      <c r="ITM59" s="16"/>
      <c r="ITQ59" s="47"/>
      <c r="ITR59" s="16"/>
      <c r="ITV59" s="47"/>
      <c r="ITW59" s="16"/>
      <c r="IUA59" s="47"/>
      <c r="IUB59" s="16"/>
      <c r="IUF59" s="47"/>
      <c r="IUG59" s="16"/>
      <c r="IUK59" s="47"/>
      <c r="IUL59" s="16"/>
      <c r="IUP59" s="47"/>
      <c r="IUQ59" s="16"/>
      <c r="IUU59" s="47"/>
      <c r="IUV59" s="16"/>
      <c r="IUZ59" s="47"/>
      <c r="IVA59" s="16"/>
      <c r="IVE59" s="47"/>
      <c r="IVF59" s="16"/>
      <c r="IVJ59" s="47"/>
      <c r="IVK59" s="16"/>
      <c r="IVO59" s="47"/>
      <c r="IVP59" s="16"/>
      <c r="IVT59" s="47"/>
      <c r="IVU59" s="16"/>
      <c r="IVY59" s="47"/>
      <c r="IVZ59" s="16"/>
      <c r="IWD59" s="47"/>
      <c r="IWE59" s="16"/>
      <c r="IWI59" s="47"/>
      <c r="IWJ59" s="16"/>
      <c r="IWN59" s="47"/>
      <c r="IWO59" s="16"/>
      <c r="IWS59" s="47"/>
      <c r="IWT59" s="16"/>
      <c r="IWX59" s="47"/>
      <c r="IWY59" s="16"/>
      <c r="IXC59" s="47"/>
      <c r="IXD59" s="16"/>
      <c r="IXH59" s="47"/>
      <c r="IXI59" s="16"/>
      <c r="IXM59" s="47"/>
      <c r="IXN59" s="16"/>
      <c r="IXR59" s="47"/>
      <c r="IXS59" s="16"/>
      <c r="IXW59" s="47"/>
      <c r="IXX59" s="16"/>
      <c r="IYB59" s="47"/>
      <c r="IYC59" s="16"/>
      <c r="IYG59" s="47"/>
      <c r="IYH59" s="16"/>
      <c r="IYL59" s="47"/>
      <c r="IYM59" s="16"/>
      <c r="IYQ59" s="47"/>
      <c r="IYR59" s="16"/>
      <c r="IYV59" s="47"/>
      <c r="IYW59" s="16"/>
      <c r="IZA59" s="47"/>
      <c r="IZB59" s="16"/>
      <c r="IZF59" s="47"/>
      <c r="IZG59" s="16"/>
      <c r="IZK59" s="47"/>
      <c r="IZL59" s="16"/>
      <c r="IZP59" s="47"/>
      <c r="IZQ59" s="16"/>
      <c r="IZU59" s="47"/>
      <c r="IZV59" s="16"/>
      <c r="IZZ59" s="47"/>
      <c r="JAA59" s="16"/>
      <c r="JAE59" s="47"/>
      <c r="JAF59" s="16"/>
      <c r="JAJ59" s="47"/>
      <c r="JAK59" s="16"/>
      <c r="JAO59" s="47"/>
      <c r="JAP59" s="16"/>
      <c r="JAT59" s="47"/>
      <c r="JAU59" s="16"/>
      <c r="JAY59" s="47"/>
      <c r="JAZ59" s="16"/>
      <c r="JBD59" s="47"/>
      <c r="JBE59" s="16"/>
      <c r="JBI59" s="47"/>
      <c r="JBJ59" s="16"/>
      <c r="JBN59" s="47"/>
      <c r="JBO59" s="16"/>
      <c r="JBS59" s="47"/>
      <c r="JBT59" s="16"/>
      <c r="JBX59" s="47"/>
      <c r="JBY59" s="16"/>
      <c r="JCC59" s="47"/>
      <c r="JCD59" s="16"/>
      <c r="JCH59" s="47"/>
      <c r="JCI59" s="16"/>
      <c r="JCM59" s="47"/>
      <c r="JCN59" s="16"/>
      <c r="JCR59" s="47"/>
      <c r="JCS59" s="16"/>
      <c r="JCW59" s="47"/>
      <c r="JCX59" s="16"/>
      <c r="JDB59" s="47"/>
      <c r="JDC59" s="16"/>
      <c r="JDG59" s="47"/>
      <c r="JDH59" s="16"/>
      <c r="JDL59" s="47"/>
      <c r="JDM59" s="16"/>
      <c r="JDQ59" s="47"/>
      <c r="JDR59" s="16"/>
      <c r="JDV59" s="47"/>
      <c r="JDW59" s="16"/>
      <c r="JEA59" s="47"/>
      <c r="JEB59" s="16"/>
      <c r="JEF59" s="47"/>
      <c r="JEG59" s="16"/>
      <c r="JEK59" s="47"/>
      <c r="JEL59" s="16"/>
      <c r="JEP59" s="47"/>
      <c r="JEQ59" s="16"/>
      <c r="JEU59" s="47"/>
      <c r="JEV59" s="16"/>
      <c r="JEZ59" s="47"/>
      <c r="JFA59" s="16"/>
      <c r="JFE59" s="47"/>
      <c r="JFF59" s="16"/>
      <c r="JFJ59" s="47"/>
      <c r="JFK59" s="16"/>
      <c r="JFO59" s="47"/>
      <c r="JFP59" s="16"/>
      <c r="JFT59" s="47"/>
      <c r="JFU59" s="16"/>
      <c r="JFY59" s="47"/>
      <c r="JFZ59" s="16"/>
      <c r="JGD59" s="47"/>
      <c r="JGE59" s="16"/>
      <c r="JGI59" s="47"/>
      <c r="JGJ59" s="16"/>
      <c r="JGN59" s="47"/>
      <c r="JGO59" s="16"/>
      <c r="JGS59" s="47"/>
      <c r="JGT59" s="16"/>
      <c r="JGX59" s="47"/>
      <c r="JGY59" s="16"/>
      <c r="JHC59" s="47"/>
      <c r="JHD59" s="16"/>
      <c r="JHH59" s="47"/>
      <c r="JHI59" s="16"/>
      <c r="JHM59" s="47"/>
      <c r="JHN59" s="16"/>
      <c r="JHR59" s="47"/>
      <c r="JHS59" s="16"/>
      <c r="JHW59" s="47"/>
      <c r="JHX59" s="16"/>
      <c r="JIB59" s="47"/>
      <c r="JIC59" s="16"/>
      <c r="JIG59" s="47"/>
      <c r="JIH59" s="16"/>
      <c r="JIL59" s="47"/>
      <c r="JIM59" s="16"/>
      <c r="JIQ59" s="47"/>
      <c r="JIR59" s="16"/>
      <c r="JIV59" s="47"/>
      <c r="JIW59" s="16"/>
      <c r="JJA59" s="47"/>
      <c r="JJB59" s="16"/>
      <c r="JJF59" s="47"/>
      <c r="JJG59" s="16"/>
      <c r="JJK59" s="47"/>
      <c r="JJL59" s="16"/>
      <c r="JJP59" s="47"/>
      <c r="JJQ59" s="16"/>
      <c r="JJU59" s="47"/>
      <c r="JJV59" s="16"/>
      <c r="JJZ59" s="47"/>
      <c r="JKA59" s="16"/>
      <c r="JKE59" s="47"/>
      <c r="JKF59" s="16"/>
      <c r="JKJ59" s="47"/>
      <c r="JKK59" s="16"/>
      <c r="JKO59" s="47"/>
      <c r="JKP59" s="16"/>
      <c r="JKT59" s="47"/>
      <c r="JKU59" s="16"/>
      <c r="JKY59" s="47"/>
      <c r="JKZ59" s="16"/>
      <c r="JLD59" s="47"/>
      <c r="JLE59" s="16"/>
      <c r="JLI59" s="47"/>
      <c r="JLJ59" s="16"/>
      <c r="JLN59" s="47"/>
      <c r="JLO59" s="16"/>
      <c r="JLS59" s="47"/>
      <c r="JLT59" s="16"/>
      <c r="JLX59" s="47"/>
      <c r="JLY59" s="16"/>
      <c r="JMC59" s="47"/>
      <c r="JMD59" s="16"/>
      <c r="JMH59" s="47"/>
      <c r="JMI59" s="16"/>
      <c r="JMM59" s="47"/>
      <c r="JMN59" s="16"/>
      <c r="JMR59" s="47"/>
      <c r="JMS59" s="16"/>
      <c r="JMW59" s="47"/>
      <c r="JMX59" s="16"/>
      <c r="JNB59" s="47"/>
      <c r="JNC59" s="16"/>
      <c r="JNG59" s="47"/>
      <c r="JNH59" s="16"/>
      <c r="JNL59" s="47"/>
      <c r="JNM59" s="16"/>
      <c r="JNQ59" s="47"/>
      <c r="JNR59" s="16"/>
      <c r="JNV59" s="47"/>
      <c r="JNW59" s="16"/>
      <c r="JOA59" s="47"/>
      <c r="JOB59" s="16"/>
      <c r="JOF59" s="47"/>
      <c r="JOG59" s="16"/>
      <c r="JOK59" s="47"/>
      <c r="JOL59" s="16"/>
      <c r="JOP59" s="47"/>
      <c r="JOQ59" s="16"/>
      <c r="JOU59" s="47"/>
      <c r="JOV59" s="16"/>
      <c r="JOZ59" s="47"/>
      <c r="JPA59" s="16"/>
      <c r="JPE59" s="47"/>
      <c r="JPF59" s="16"/>
      <c r="JPJ59" s="47"/>
      <c r="JPK59" s="16"/>
      <c r="JPO59" s="47"/>
      <c r="JPP59" s="16"/>
      <c r="JPT59" s="47"/>
      <c r="JPU59" s="16"/>
      <c r="JPY59" s="47"/>
      <c r="JPZ59" s="16"/>
      <c r="JQD59" s="47"/>
      <c r="JQE59" s="16"/>
      <c r="JQI59" s="47"/>
      <c r="JQJ59" s="16"/>
      <c r="JQN59" s="47"/>
      <c r="JQO59" s="16"/>
      <c r="JQS59" s="47"/>
      <c r="JQT59" s="16"/>
      <c r="JQX59" s="47"/>
      <c r="JQY59" s="16"/>
      <c r="JRC59" s="47"/>
      <c r="JRD59" s="16"/>
      <c r="JRH59" s="47"/>
      <c r="JRI59" s="16"/>
      <c r="JRM59" s="47"/>
      <c r="JRN59" s="16"/>
      <c r="JRR59" s="47"/>
      <c r="JRS59" s="16"/>
      <c r="JRW59" s="47"/>
      <c r="JRX59" s="16"/>
      <c r="JSB59" s="47"/>
      <c r="JSC59" s="16"/>
      <c r="JSG59" s="47"/>
      <c r="JSH59" s="16"/>
      <c r="JSL59" s="47"/>
      <c r="JSM59" s="16"/>
      <c r="JSQ59" s="47"/>
      <c r="JSR59" s="16"/>
      <c r="JSV59" s="47"/>
      <c r="JSW59" s="16"/>
      <c r="JTA59" s="47"/>
      <c r="JTB59" s="16"/>
      <c r="JTF59" s="47"/>
      <c r="JTG59" s="16"/>
      <c r="JTK59" s="47"/>
      <c r="JTL59" s="16"/>
      <c r="JTP59" s="47"/>
      <c r="JTQ59" s="16"/>
      <c r="JTU59" s="47"/>
      <c r="JTV59" s="16"/>
      <c r="JTZ59" s="47"/>
      <c r="JUA59" s="16"/>
      <c r="JUE59" s="47"/>
      <c r="JUF59" s="16"/>
      <c r="JUJ59" s="47"/>
      <c r="JUK59" s="16"/>
      <c r="JUO59" s="47"/>
      <c r="JUP59" s="16"/>
      <c r="JUT59" s="47"/>
      <c r="JUU59" s="16"/>
      <c r="JUY59" s="47"/>
      <c r="JUZ59" s="16"/>
      <c r="JVD59" s="47"/>
      <c r="JVE59" s="16"/>
      <c r="JVI59" s="47"/>
      <c r="JVJ59" s="16"/>
      <c r="JVN59" s="47"/>
      <c r="JVO59" s="16"/>
      <c r="JVS59" s="47"/>
      <c r="JVT59" s="16"/>
      <c r="JVX59" s="47"/>
      <c r="JVY59" s="16"/>
      <c r="JWC59" s="47"/>
      <c r="JWD59" s="16"/>
      <c r="JWH59" s="47"/>
      <c r="JWI59" s="16"/>
      <c r="JWM59" s="47"/>
      <c r="JWN59" s="16"/>
      <c r="JWR59" s="47"/>
      <c r="JWS59" s="16"/>
      <c r="JWW59" s="47"/>
      <c r="JWX59" s="16"/>
      <c r="JXB59" s="47"/>
      <c r="JXC59" s="16"/>
      <c r="JXG59" s="47"/>
      <c r="JXH59" s="16"/>
      <c r="JXL59" s="47"/>
      <c r="JXM59" s="16"/>
      <c r="JXQ59" s="47"/>
      <c r="JXR59" s="16"/>
      <c r="JXV59" s="47"/>
      <c r="JXW59" s="16"/>
      <c r="JYA59" s="47"/>
      <c r="JYB59" s="16"/>
      <c r="JYF59" s="47"/>
      <c r="JYG59" s="16"/>
      <c r="JYK59" s="47"/>
      <c r="JYL59" s="16"/>
      <c r="JYP59" s="47"/>
      <c r="JYQ59" s="16"/>
      <c r="JYU59" s="47"/>
      <c r="JYV59" s="16"/>
      <c r="JYZ59" s="47"/>
      <c r="JZA59" s="16"/>
      <c r="JZE59" s="47"/>
      <c r="JZF59" s="16"/>
      <c r="JZJ59" s="47"/>
      <c r="JZK59" s="16"/>
      <c r="JZO59" s="47"/>
      <c r="JZP59" s="16"/>
      <c r="JZT59" s="47"/>
      <c r="JZU59" s="16"/>
      <c r="JZY59" s="47"/>
      <c r="JZZ59" s="16"/>
      <c r="KAD59" s="47"/>
      <c r="KAE59" s="16"/>
      <c r="KAI59" s="47"/>
      <c r="KAJ59" s="16"/>
      <c r="KAN59" s="47"/>
      <c r="KAO59" s="16"/>
      <c r="KAS59" s="47"/>
      <c r="KAT59" s="16"/>
      <c r="KAX59" s="47"/>
      <c r="KAY59" s="16"/>
      <c r="KBC59" s="47"/>
      <c r="KBD59" s="16"/>
      <c r="KBH59" s="47"/>
      <c r="KBI59" s="16"/>
      <c r="KBM59" s="47"/>
      <c r="KBN59" s="16"/>
      <c r="KBR59" s="47"/>
      <c r="KBS59" s="16"/>
      <c r="KBW59" s="47"/>
      <c r="KBX59" s="16"/>
      <c r="KCB59" s="47"/>
      <c r="KCC59" s="16"/>
      <c r="KCG59" s="47"/>
      <c r="KCH59" s="16"/>
      <c r="KCL59" s="47"/>
      <c r="KCM59" s="16"/>
      <c r="KCQ59" s="47"/>
      <c r="KCR59" s="16"/>
      <c r="KCV59" s="47"/>
      <c r="KCW59" s="16"/>
      <c r="KDA59" s="47"/>
      <c r="KDB59" s="16"/>
      <c r="KDF59" s="47"/>
      <c r="KDG59" s="16"/>
      <c r="KDK59" s="47"/>
      <c r="KDL59" s="16"/>
      <c r="KDP59" s="47"/>
      <c r="KDQ59" s="16"/>
      <c r="KDU59" s="47"/>
      <c r="KDV59" s="16"/>
      <c r="KDZ59" s="47"/>
      <c r="KEA59" s="16"/>
      <c r="KEE59" s="47"/>
      <c r="KEF59" s="16"/>
      <c r="KEJ59" s="47"/>
      <c r="KEK59" s="16"/>
      <c r="KEO59" s="47"/>
      <c r="KEP59" s="16"/>
      <c r="KET59" s="47"/>
      <c r="KEU59" s="16"/>
      <c r="KEY59" s="47"/>
      <c r="KEZ59" s="16"/>
      <c r="KFD59" s="47"/>
      <c r="KFE59" s="16"/>
      <c r="KFI59" s="47"/>
      <c r="KFJ59" s="16"/>
      <c r="KFN59" s="47"/>
      <c r="KFO59" s="16"/>
      <c r="KFS59" s="47"/>
      <c r="KFT59" s="16"/>
      <c r="KFX59" s="47"/>
      <c r="KFY59" s="16"/>
      <c r="KGC59" s="47"/>
      <c r="KGD59" s="16"/>
      <c r="KGH59" s="47"/>
      <c r="KGI59" s="16"/>
      <c r="KGM59" s="47"/>
      <c r="KGN59" s="16"/>
      <c r="KGR59" s="47"/>
      <c r="KGS59" s="16"/>
      <c r="KGW59" s="47"/>
      <c r="KGX59" s="16"/>
      <c r="KHB59" s="47"/>
      <c r="KHC59" s="16"/>
      <c r="KHG59" s="47"/>
      <c r="KHH59" s="16"/>
      <c r="KHL59" s="47"/>
      <c r="KHM59" s="16"/>
      <c r="KHQ59" s="47"/>
      <c r="KHR59" s="16"/>
      <c r="KHV59" s="47"/>
      <c r="KHW59" s="16"/>
      <c r="KIA59" s="47"/>
      <c r="KIB59" s="16"/>
      <c r="KIF59" s="47"/>
      <c r="KIG59" s="16"/>
      <c r="KIK59" s="47"/>
      <c r="KIL59" s="16"/>
      <c r="KIP59" s="47"/>
      <c r="KIQ59" s="16"/>
      <c r="KIU59" s="47"/>
      <c r="KIV59" s="16"/>
      <c r="KIZ59" s="47"/>
      <c r="KJA59" s="16"/>
      <c r="KJE59" s="47"/>
      <c r="KJF59" s="16"/>
      <c r="KJJ59" s="47"/>
      <c r="KJK59" s="16"/>
      <c r="KJO59" s="47"/>
      <c r="KJP59" s="16"/>
      <c r="KJT59" s="47"/>
      <c r="KJU59" s="16"/>
      <c r="KJY59" s="47"/>
      <c r="KJZ59" s="16"/>
      <c r="KKD59" s="47"/>
      <c r="KKE59" s="16"/>
      <c r="KKI59" s="47"/>
      <c r="KKJ59" s="16"/>
      <c r="KKN59" s="47"/>
      <c r="KKO59" s="16"/>
      <c r="KKS59" s="47"/>
      <c r="KKT59" s="16"/>
      <c r="KKX59" s="47"/>
      <c r="KKY59" s="16"/>
      <c r="KLC59" s="47"/>
      <c r="KLD59" s="16"/>
      <c r="KLH59" s="47"/>
      <c r="KLI59" s="16"/>
      <c r="KLM59" s="47"/>
      <c r="KLN59" s="16"/>
      <c r="KLR59" s="47"/>
      <c r="KLS59" s="16"/>
      <c r="KLW59" s="47"/>
      <c r="KLX59" s="16"/>
      <c r="KMB59" s="47"/>
      <c r="KMC59" s="16"/>
      <c r="KMG59" s="47"/>
      <c r="KMH59" s="16"/>
      <c r="KML59" s="47"/>
      <c r="KMM59" s="16"/>
      <c r="KMQ59" s="47"/>
      <c r="KMR59" s="16"/>
      <c r="KMV59" s="47"/>
      <c r="KMW59" s="16"/>
      <c r="KNA59" s="47"/>
      <c r="KNB59" s="16"/>
      <c r="KNF59" s="47"/>
      <c r="KNG59" s="16"/>
      <c r="KNK59" s="47"/>
      <c r="KNL59" s="16"/>
      <c r="KNP59" s="47"/>
      <c r="KNQ59" s="16"/>
      <c r="KNU59" s="47"/>
      <c r="KNV59" s="16"/>
      <c r="KNZ59" s="47"/>
      <c r="KOA59" s="16"/>
      <c r="KOE59" s="47"/>
      <c r="KOF59" s="16"/>
      <c r="KOJ59" s="47"/>
      <c r="KOK59" s="16"/>
      <c r="KOO59" s="47"/>
      <c r="KOP59" s="16"/>
      <c r="KOT59" s="47"/>
      <c r="KOU59" s="16"/>
      <c r="KOY59" s="47"/>
      <c r="KOZ59" s="16"/>
      <c r="KPD59" s="47"/>
      <c r="KPE59" s="16"/>
      <c r="KPI59" s="47"/>
      <c r="KPJ59" s="16"/>
      <c r="KPN59" s="47"/>
      <c r="KPO59" s="16"/>
      <c r="KPS59" s="47"/>
      <c r="KPT59" s="16"/>
      <c r="KPX59" s="47"/>
      <c r="KPY59" s="16"/>
      <c r="KQC59" s="47"/>
      <c r="KQD59" s="16"/>
      <c r="KQH59" s="47"/>
      <c r="KQI59" s="16"/>
      <c r="KQM59" s="47"/>
      <c r="KQN59" s="16"/>
      <c r="KQR59" s="47"/>
      <c r="KQS59" s="16"/>
      <c r="KQW59" s="47"/>
      <c r="KQX59" s="16"/>
      <c r="KRB59" s="47"/>
      <c r="KRC59" s="16"/>
      <c r="KRG59" s="47"/>
      <c r="KRH59" s="16"/>
      <c r="KRL59" s="47"/>
      <c r="KRM59" s="16"/>
      <c r="KRQ59" s="47"/>
      <c r="KRR59" s="16"/>
      <c r="KRV59" s="47"/>
      <c r="KRW59" s="16"/>
      <c r="KSA59" s="47"/>
      <c r="KSB59" s="16"/>
      <c r="KSF59" s="47"/>
      <c r="KSG59" s="16"/>
      <c r="KSK59" s="47"/>
      <c r="KSL59" s="16"/>
      <c r="KSP59" s="47"/>
      <c r="KSQ59" s="16"/>
      <c r="KSU59" s="47"/>
      <c r="KSV59" s="16"/>
      <c r="KSZ59" s="47"/>
      <c r="KTA59" s="16"/>
      <c r="KTE59" s="47"/>
      <c r="KTF59" s="16"/>
      <c r="KTJ59" s="47"/>
      <c r="KTK59" s="16"/>
      <c r="KTO59" s="47"/>
      <c r="KTP59" s="16"/>
      <c r="KTT59" s="47"/>
      <c r="KTU59" s="16"/>
      <c r="KTY59" s="47"/>
      <c r="KTZ59" s="16"/>
      <c r="KUD59" s="47"/>
      <c r="KUE59" s="16"/>
      <c r="KUI59" s="47"/>
      <c r="KUJ59" s="16"/>
      <c r="KUN59" s="47"/>
      <c r="KUO59" s="16"/>
      <c r="KUS59" s="47"/>
      <c r="KUT59" s="16"/>
      <c r="KUX59" s="47"/>
      <c r="KUY59" s="16"/>
      <c r="KVC59" s="47"/>
      <c r="KVD59" s="16"/>
      <c r="KVH59" s="47"/>
      <c r="KVI59" s="16"/>
      <c r="KVM59" s="47"/>
      <c r="KVN59" s="16"/>
      <c r="KVR59" s="47"/>
      <c r="KVS59" s="16"/>
      <c r="KVW59" s="47"/>
      <c r="KVX59" s="16"/>
      <c r="KWB59" s="47"/>
      <c r="KWC59" s="16"/>
      <c r="KWG59" s="47"/>
      <c r="KWH59" s="16"/>
      <c r="KWL59" s="47"/>
      <c r="KWM59" s="16"/>
      <c r="KWQ59" s="47"/>
      <c r="KWR59" s="16"/>
      <c r="KWV59" s="47"/>
      <c r="KWW59" s="16"/>
      <c r="KXA59" s="47"/>
      <c r="KXB59" s="16"/>
      <c r="KXF59" s="47"/>
      <c r="KXG59" s="16"/>
      <c r="KXK59" s="47"/>
      <c r="KXL59" s="16"/>
      <c r="KXP59" s="47"/>
      <c r="KXQ59" s="16"/>
      <c r="KXU59" s="47"/>
      <c r="KXV59" s="16"/>
      <c r="KXZ59" s="47"/>
      <c r="KYA59" s="16"/>
      <c r="KYE59" s="47"/>
      <c r="KYF59" s="16"/>
      <c r="KYJ59" s="47"/>
      <c r="KYK59" s="16"/>
      <c r="KYO59" s="47"/>
      <c r="KYP59" s="16"/>
      <c r="KYT59" s="47"/>
      <c r="KYU59" s="16"/>
      <c r="KYY59" s="47"/>
      <c r="KYZ59" s="16"/>
      <c r="KZD59" s="47"/>
      <c r="KZE59" s="16"/>
      <c r="KZI59" s="47"/>
      <c r="KZJ59" s="16"/>
      <c r="KZN59" s="47"/>
      <c r="KZO59" s="16"/>
      <c r="KZS59" s="47"/>
      <c r="KZT59" s="16"/>
      <c r="KZX59" s="47"/>
      <c r="KZY59" s="16"/>
      <c r="LAC59" s="47"/>
      <c r="LAD59" s="16"/>
      <c r="LAH59" s="47"/>
      <c r="LAI59" s="16"/>
      <c r="LAM59" s="47"/>
      <c r="LAN59" s="16"/>
      <c r="LAR59" s="47"/>
      <c r="LAS59" s="16"/>
      <c r="LAW59" s="47"/>
      <c r="LAX59" s="16"/>
      <c r="LBB59" s="47"/>
      <c r="LBC59" s="16"/>
      <c r="LBG59" s="47"/>
      <c r="LBH59" s="16"/>
      <c r="LBL59" s="47"/>
      <c r="LBM59" s="16"/>
      <c r="LBQ59" s="47"/>
      <c r="LBR59" s="16"/>
      <c r="LBV59" s="47"/>
      <c r="LBW59" s="16"/>
      <c r="LCA59" s="47"/>
      <c r="LCB59" s="16"/>
      <c r="LCF59" s="47"/>
      <c r="LCG59" s="16"/>
      <c r="LCK59" s="47"/>
      <c r="LCL59" s="16"/>
      <c r="LCP59" s="47"/>
      <c r="LCQ59" s="16"/>
      <c r="LCU59" s="47"/>
      <c r="LCV59" s="16"/>
      <c r="LCZ59" s="47"/>
      <c r="LDA59" s="16"/>
      <c r="LDE59" s="47"/>
      <c r="LDF59" s="16"/>
      <c r="LDJ59" s="47"/>
      <c r="LDK59" s="16"/>
      <c r="LDO59" s="47"/>
      <c r="LDP59" s="16"/>
      <c r="LDT59" s="47"/>
      <c r="LDU59" s="16"/>
      <c r="LDY59" s="47"/>
      <c r="LDZ59" s="16"/>
      <c r="LED59" s="47"/>
      <c r="LEE59" s="16"/>
      <c r="LEI59" s="47"/>
      <c r="LEJ59" s="16"/>
      <c r="LEN59" s="47"/>
      <c r="LEO59" s="16"/>
      <c r="LES59" s="47"/>
      <c r="LET59" s="16"/>
      <c r="LEX59" s="47"/>
      <c r="LEY59" s="16"/>
      <c r="LFC59" s="47"/>
      <c r="LFD59" s="16"/>
      <c r="LFH59" s="47"/>
      <c r="LFI59" s="16"/>
      <c r="LFM59" s="47"/>
      <c r="LFN59" s="16"/>
      <c r="LFR59" s="47"/>
      <c r="LFS59" s="16"/>
      <c r="LFW59" s="47"/>
      <c r="LFX59" s="16"/>
      <c r="LGB59" s="47"/>
      <c r="LGC59" s="16"/>
      <c r="LGG59" s="47"/>
      <c r="LGH59" s="16"/>
      <c r="LGL59" s="47"/>
      <c r="LGM59" s="16"/>
      <c r="LGQ59" s="47"/>
      <c r="LGR59" s="16"/>
      <c r="LGV59" s="47"/>
      <c r="LGW59" s="16"/>
      <c r="LHA59" s="47"/>
      <c r="LHB59" s="16"/>
      <c r="LHF59" s="47"/>
      <c r="LHG59" s="16"/>
      <c r="LHK59" s="47"/>
      <c r="LHL59" s="16"/>
      <c r="LHP59" s="47"/>
      <c r="LHQ59" s="16"/>
      <c r="LHU59" s="47"/>
      <c r="LHV59" s="16"/>
      <c r="LHZ59" s="47"/>
      <c r="LIA59" s="16"/>
      <c r="LIE59" s="47"/>
      <c r="LIF59" s="16"/>
      <c r="LIJ59" s="47"/>
      <c r="LIK59" s="16"/>
      <c r="LIO59" s="47"/>
      <c r="LIP59" s="16"/>
      <c r="LIT59" s="47"/>
      <c r="LIU59" s="16"/>
      <c r="LIY59" s="47"/>
      <c r="LIZ59" s="16"/>
      <c r="LJD59" s="47"/>
      <c r="LJE59" s="16"/>
      <c r="LJI59" s="47"/>
      <c r="LJJ59" s="16"/>
      <c r="LJN59" s="47"/>
      <c r="LJO59" s="16"/>
      <c r="LJS59" s="47"/>
      <c r="LJT59" s="16"/>
      <c r="LJX59" s="47"/>
      <c r="LJY59" s="16"/>
      <c r="LKC59" s="47"/>
      <c r="LKD59" s="16"/>
      <c r="LKH59" s="47"/>
      <c r="LKI59" s="16"/>
      <c r="LKM59" s="47"/>
      <c r="LKN59" s="16"/>
      <c r="LKR59" s="47"/>
      <c r="LKS59" s="16"/>
      <c r="LKW59" s="47"/>
      <c r="LKX59" s="16"/>
      <c r="LLB59" s="47"/>
      <c r="LLC59" s="16"/>
      <c r="LLG59" s="47"/>
      <c r="LLH59" s="16"/>
      <c r="LLL59" s="47"/>
      <c r="LLM59" s="16"/>
      <c r="LLQ59" s="47"/>
      <c r="LLR59" s="16"/>
      <c r="LLV59" s="47"/>
      <c r="LLW59" s="16"/>
      <c r="LMA59" s="47"/>
      <c r="LMB59" s="16"/>
      <c r="LMF59" s="47"/>
      <c r="LMG59" s="16"/>
      <c r="LMK59" s="47"/>
      <c r="LML59" s="16"/>
      <c r="LMP59" s="47"/>
      <c r="LMQ59" s="16"/>
      <c r="LMU59" s="47"/>
      <c r="LMV59" s="16"/>
      <c r="LMZ59" s="47"/>
      <c r="LNA59" s="16"/>
      <c r="LNE59" s="47"/>
      <c r="LNF59" s="16"/>
      <c r="LNJ59" s="47"/>
      <c r="LNK59" s="16"/>
      <c r="LNO59" s="47"/>
      <c r="LNP59" s="16"/>
      <c r="LNT59" s="47"/>
      <c r="LNU59" s="16"/>
      <c r="LNY59" s="47"/>
      <c r="LNZ59" s="16"/>
      <c r="LOD59" s="47"/>
      <c r="LOE59" s="16"/>
      <c r="LOI59" s="47"/>
      <c r="LOJ59" s="16"/>
      <c r="LON59" s="47"/>
      <c r="LOO59" s="16"/>
      <c r="LOS59" s="47"/>
      <c r="LOT59" s="16"/>
      <c r="LOX59" s="47"/>
      <c r="LOY59" s="16"/>
      <c r="LPC59" s="47"/>
      <c r="LPD59" s="16"/>
      <c r="LPH59" s="47"/>
      <c r="LPI59" s="16"/>
      <c r="LPM59" s="47"/>
      <c r="LPN59" s="16"/>
      <c r="LPR59" s="47"/>
      <c r="LPS59" s="16"/>
      <c r="LPW59" s="47"/>
      <c r="LPX59" s="16"/>
      <c r="LQB59" s="47"/>
      <c r="LQC59" s="16"/>
      <c r="LQG59" s="47"/>
      <c r="LQH59" s="16"/>
      <c r="LQL59" s="47"/>
      <c r="LQM59" s="16"/>
      <c r="LQQ59" s="47"/>
      <c r="LQR59" s="16"/>
      <c r="LQV59" s="47"/>
      <c r="LQW59" s="16"/>
      <c r="LRA59" s="47"/>
      <c r="LRB59" s="16"/>
      <c r="LRF59" s="47"/>
      <c r="LRG59" s="16"/>
      <c r="LRK59" s="47"/>
      <c r="LRL59" s="16"/>
      <c r="LRP59" s="47"/>
      <c r="LRQ59" s="16"/>
      <c r="LRU59" s="47"/>
      <c r="LRV59" s="16"/>
      <c r="LRZ59" s="47"/>
      <c r="LSA59" s="16"/>
      <c r="LSE59" s="47"/>
      <c r="LSF59" s="16"/>
      <c r="LSJ59" s="47"/>
      <c r="LSK59" s="16"/>
      <c r="LSO59" s="47"/>
      <c r="LSP59" s="16"/>
      <c r="LST59" s="47"/>
      <c r="LSU59" s="16"/>
      <c r="LSY59" s="47"/>
      <c r="LSZ59" s="16"/>
      <c r="LTD59" s="47"/>
      <c r="LTE59" s="16"/>
      <c r="LTI59" s="47"/>
      <c r="LTJ59" s="16"/>
      <c r="LTN59" s="47"/>
      <c r="LTO59" s="16"/>
      <c r="LTS59" s="47"/>
      <c r="LTT59" s="16"/>
      <c r="LTX59" s="47"/>
      <c r="LTY59" s="16"/>
      <c r="LUC59" s="47"/>
      <c r="LUD59" s="16"/>
      <c r="LUH59" s="47"/>
      <c r="LUI59" s="16"/>
      <c r="LUM59" s="47"/>
      <c r="LUN59" s="16"/>
      <c r="LUR59" s="47"/>
      <c r="LUS59" s="16"/>
      <c r="LUW59" s="47"/>
      <c r="LUX59" s="16"/>
      <c r="LVB59" s="47"/>
      <c r="LVC59" s="16"/>
      <c r="LVG59" s="47"/>
      <c r="LVH59" s="16"/>
      <c r="LVL59" s="47"/>
      <c r="LVM59" s="16"/>
      <c r="LVQ59" s="47"/>
      <c r="LVR59" s="16"/>
      <c r="LVV59" s="47"/>
      <c r="LVW59" s="16"/>
      <c r="LWA59" s="47"/>
      <c r="LWB59" s="16"/>
      <c r="LWF59" s="47"/>
      <c r="LWG59" s="16"/>
      <c r="LWK59" s="47"/>
      <c r="LWL59" s="16"/>
      <c r="LWP59" s="47"/>
      <c r="LWQ59" s="16"/>
      <c r="LWU59" s="47"/>
      <c r="LWV59" s="16"/>
      <c r="LWZ59" s="47"/>
      <c r="LXA59" s="16"/>
      <c r="LXE59" s="47"/>
      <c r="LXF59" s="16"/>
      <c r="LXJ59" s="47"/>
      <c r="LXK59" s="16"/>
      <c r="LXO59" s="47"/>
      <c r="LXP59" s="16"/>
      <c r="LXT59" s="47"/>
      <c r="LXU59" s="16"/>
      <c r="LXY59" s="47"/>
      <c r="LXZ59" s="16"/>
      <c r="LYD59" s="47"/>
      <c r="LYE59" s="16"/>
      <c r="LYI59" s="47"/>
      <c r="LYJ59" s="16"/>
      <c r="LYN59" s="47"/>
      <c r="LYO59" s="16"/>
      <c r="LYS59" s="47"/>
      <c r="LYT59" s="16"/>
      <c r="LYX59" s="47"/>
      <c r="LYY59" s="16"/>
      <c r="LZC59" s="47"/>
      <c r="LZD59" s="16"/>
      <c r="LZH59" s="47"/>
      <c r="LZI59" s="16"/>
      <c r="LZM59" s="47"/>
      <c r="LZN59" s="16"/>
      <c r="LZR59" s="47"/>
      <c r="LZS59" s="16"/>
      <c r="LZW59" s="47"/>
      <c r="LZX59" s="16"/>
      <c r="MAB59" s="47"/>
      <c r="MAC59" s="16"/>
      <c r="MAG59" s="47"/>
      <c r="MAH59" s="16"/>
      <c r="MAL59" s="47"/>
      <c r="MAM59" s="16"/>
      <c r="MAQ59" s="47"/>
      <c r="MAR59" s="16"/>
      <c r="MAV59" s="47"/>
      <c r="MAW59" s="16"/>
      <c r="MBA59" s="47"/>
      <c r="MBB59" s="16"/>
      <c r="MBF59" s="47"/>
      <c r="MBG59" s="16"/>
      <c r="MBK59" s="47"/>
      <c r="MBL59" s="16"/>
      <c r="MBP59" s="47"/>
      <c r="MBQ59" s="16"/>
      <c r="MBU59" s="47"/>
      <c r="MBV59" s="16"/>
      <c r="MBZ59" s="47"/>
      <c r="MCA59" s="16"/>
      <c r="MCE59" s="47"/>
      <c r="MCF59" s="16"/>
      <c r="MCJ59" s="47"/>
      <c r="MCK59" s="16"/>
      <c r="MCO59" s="47"/>
      <c r="MCP59" s="16"/>
      <c r="MCT59" s="47"/>
      <c r="MCU59" s="16"/>
      <c r="MCY59" s="47"/>
      <c r="MCZ59" s="16"/>
      <c r="MDD59" s="47"/>
      <c r="MDE59" s="16"/>
      <c r="MDI59" s="47"/>
      <c r="MDJ59" s="16"/>
      <c r="MDN59" s="47"/>
      <c r="MDO59" s="16"/>
      <c r="MDS59" s="47"/>
      <c r="MDT59" s="16"/>
      <c r="MDX59" s="47"/>
      <c r="MDY59" s="16"/>
      <c r="MEC59" s="47"/>
      <c r="MED59" s="16"/>
      <c r="MEH59" s="47"/>
      <c r="MEI59" s="16"/>
      <c r="MEM59" s="47"/>
      <c r="MEN59" s="16"/>
      <c r="MER59" s="47"/>
      <c r="MES59" s="16"/>
      <c r="MEW59" s="47"/>
      <c r="MEX59" s="16"/>
      <c r="MFB59" s="47"/>
      <c r="MFC59" s="16"/>
      <c r="MFG59" s="47"/>
      <c r="MFH59" s="16"/>
      <c r="MFL59" s="47"/>
      <c r="MFM59" s="16"/>
      <c r="MFQ59" s="47"/>
      <c r="MFR59" s="16"/>
      <c r="MFV59" s="47"/>
      <c r="MFW59" s="16"/>
      <c r="MGA59" s="47"/>
      <c r="MGB59" s="16"/>
      <c r="MGF59" s="47"/>
      <c r="MGG59" s="16"/>
      <c r="MGK59" s="47"/>
      <c r="MGL59" s="16"/>
      <c r="MGP59" s="47"/>
      <c r="MGQ59" s="16"/>
      <c r="MGU59" s="47"/>
      <c r="MGV59" s="16"/>
      <c r="MGZ59" s="47"/>
      <c r="MHA59" s="16"/>
      <c r="MHE59" s="47"/>
      <c r="MHF59" s="16"/>
      <c r="MHJ59" s="47"/>
      <c r="MHK59" s="16"/>
      <c r="MHO59" s="47"/>
      <c r="MHP59" s="16"/>
      <c r="MHT59" s="47"/>
      <c r="MHU59" s="16"/>
      <c r="MHY59" s="47"/>
      <c r="MHZ59" s="16"/>
      <c r="MID59" s="47"/>
      <c r="MIE59" s="16"/>
      <c r="MII59" s="47"/>
      <c r="MIJ59" s="16"/>
      <c r="MIN59" s="47"/>
      <c r="MIO59" s="16"/>
      <c r="MIS59" s="47"/>
      <c r="MIT59" s="16"/>
      <c r="MIX59" s="47"/>
      <c r="MIY59" s="16"/>
      <c r="MJC59" s="47"/>
      <c r="MJD59" s="16"/>
      <c r="MJH59" s="47"/>
      <c r="MJI59" s="16"/>
      <c r="MJM59" s="47"/>
      <c r="MJN59" s="16"/>
      <c r="MJR59" s="47"/>
      <c r="MJS59" s="16"/>
      <c r="MJW59" s="47"/>
      <c r="MJX59" s="16"/>
      <c r="MKB59" s="47"/>
      <c r="MKC59" s="16"/>
      <c r="MKG59" s="47"/>
      <c r="MKH59" s="16"/>
      <c r="MKL59" s="47"/>
      <c r="MKM59" s="16"/>
      <c r="MKQ59" s="47"/>
      <c r="MKR59" s="16"/>
      <c r="MKV59" s="47"/>
      <c r="MKW59" s="16"/>
      <c r="MLA59" s="47"/>
      <c r="MLB59" s="16"/>
      <c r="MLF59" s="47"/>
      <c r="MLG59" s="16"/>
      <c r="MLK59" s="47"/>
      <c r="MLL59" s="16"/>
      <c r="MLP59" s="47"/>
      <c r="MLQ59" s="16"/>
      <c r="MLU59" s="47"/>
      <c r="MLV59" s="16"/>
      <c r="MLZ59" s="47"/>
      <c r="MMA59" s="16"/>
      <c r="MME59" s="47"/>
      <c r="MMF59" s="16"/>
      <c r="MMJ59" s="47"/>
      <c r="MMK59" s="16"/>
      <c r="MMO59" s="47"/>
      <c r="MMP59" s="16"/>
      <c r="MMT59" s="47"/>
      <c r="MMU59" s="16"/>
      <c r="MMY59" s="47"/>
      <c r="MMZ59" s="16"/>
      <c r="MND59" s="47"/>
      <c r="MNE59" s="16"/>
      <c r="MNI59" s="47"/>
      <c r="MNJ59" s="16"/>
      <c r="MNN59" s="47"/>
      <c r="MNO59" s="16"/>
      <c r="MNS59" s="47"/>
      <c r="MNT59" s="16"/>
      <c r="MNX59" s="47"/>
      <c r="MNY59" s="16"/>
      <c r="MOC59" s="47"/>
      <c r="MOD59" s="16"/>
      <c r="MOH59" s="47"/>
      <c r="MOI59" s="16"/>
      <c r="MOM59" s="47"/>
      <c r="MON59" s="16"/>
      <c r="MOR59" s="47"/>
      <c r="MOS59" s="16"/>
      <c r="MOW59" s="47"/>
      <c r="MOX59" s="16"/>
      <c r="MPB59" s="47"/>
      <c r="MPC59" s="16"/>
      <c r="MPG59" s="47"/>
      <c r="MPH59" s="16"/>
      <c r="MPL59" s="47"/>
      <c r="MPM59" s="16"/>
      <c r="MPQ59" s="47"/>
      <c r="MPR59" s="16"/>
      <c r="MPV59" s="47"/>
      <c r="MPW59" s="16"/>
      <c r="MQA59" s="47"/>
      <c r="MQB59" s="16"/>
      <c r="MQF59" s="47"/>
      <c r="MQG59" s="16"/>
      <c r="MQK59" s="47"/>
      <c r="MQL59" s="16"/>
      <c r="MQP59" s="47"/>
      <c r="MQQ59" s="16"/>
      <c r="MQU59" s="47"/>
      <c r="MQV59" s="16"/>
      <c r="MQZ59" s="47"/>
      <c r="MRA59" s="16"/>
      <c r="MRE59" s="47"/>
      <c r="MRF59" s="16"/>
      <c r="MRJ59" s="47"/>
      <c r="MRK59" s="16"/>
      <c r="MRO59" s="47"/>
      <c r="MRP59" s="16"/>
      <c r="MRT59" s="47"/>
      <c r="MRU59" s="16"/>
      <c r="MRY59" s="47"/>
      <c r="MRZ59" s="16"/>
      <c r="MSD59" s="47"/>
      <c r="MSE59" s="16"/>
      <c r="MSI59" s="47"/>
      <c r="MSJ59" s="16"/>
      <c r="MSN59" s="47"/>
      <c r="MSO59" s="16"/>
      <c r="MSS59" s="47"/>
      <c r="MST59" s="16"/>
      <c r="MSX59" s="47"/>
      <c r="MSY59" s="16"/>
      <c r="MTC59" s="47"/>
      <c r="MTD59" s="16"/>
      <c r="MTH59" s="47"/>
      <c r="MTI59" s="16"/>
      <c r="MTM59" s="47"/>
      <c r="MTN59" s="16"/>
      <c r="MTR59" s="47"/>
      <c r="MTS59" s="16"/>
      <c r="MTW59" s="47"/>
      <c r="MTX59" s="16"/>
      <c r="MUB59" s="47"/>
      <c r="MUC59" s="16"/>
      <c r="MUG59" s="47"/>
      <c r="MUH59" s="16"/>
      <c r="MUL59" s="47"/>
      <c r="MUM59" s="16"/>
      <c r="MUQ59" s="47"/>
      <c r="MUR59" s="16"/>
      <c r="MUV59" s="47"/>
      <c r="MUW59" s="16"/>
      <c r="MVA59" s="47"/>
      <c r="MVB59" s="16"/>
      <c r="MVF59" s="47"/>
      <c r="MVG59" s="16"/>
      <c r="MVK59" s="47"/>
      <c r="MVL59" s="16"/>
      <c r="MVP59" s="47"/>
      <c r="MVQ59" s="16"/>
      <c r="MVU59" s="47"/>
      <c r="MVV59" s="16"/>
      <c r="MVZ59" s="47"/>
      <c r="MWA59" s="16"/>
      <c r="MWE59" s="47"/>
      <c r="MWF59" s="16"/>
      <c r="MWJ59" s="47"/>
      <c r="MWK59" s="16"/>
      <c r="MWO59" s="47"/>
      <c r="MWP59" s="16"/>
      <c r="MWT59" s="47"/>
      <c r="MWU59" s="16"/>
      <c r="MWY59" s="47"/>
      <c r="MWZ59" s="16"/>
      <c r="MXD59" s="47"/>
      <c r="MXE59" s="16"/>
      <c r="MXI59" s="47"/>
      <c r="MXJ59" s="16"/>
      <c r="MXN59" s="47"/>
      <c r="MXO59" s="16"/>
      <c r="MXS59" s="47"/>
      <c r="MXT59" s="16"/>
      <c r="MXX59" s="47"/>
      <c r="MXY59" s="16"/>
      <c r="MYC59" s="47"/>
      <c r="MYD59" s="16"/>
      <c r="MYH59" s="47"/>
      <c r="MYI59" s="16"/>
      <c r="MYM59" s="47"/>
      <c r="MYN59" s="16"/>
      <c r="MYR59" s="47"/>
      <c r="MYS59" s="16"/>
      <c r="MYW59" s="47"/>
      <c r="MYX59" s="16"/>
      <c r="MZB59" s="47"/>
      <c r="MZC59" s="16"/>
      <c r="MZG59" s="47"/>
      <c r="MZH59" s="16"/>
      <c r="MZL59" s="47"/>
      <c r="MZM59" s="16"/>
      <c r="MZQ59" s="47"/>
      <c r="MZR59" s="16"/>
      <c r="MZV59" s="47"/>
      <c r="MZW59" s="16"/>
      <c r="NAA59" s="47"/>
      <c r="NAB59" s="16"/>
      <c r="NAF59" s="47"/>
      <c r="NAG59" s="16"/>
      <c r="NAK59" s="47"/>
      <c r="NAL59" s="16"/>
      <c r="NAP59" s="47"/>
      <c r="NAQ59" s="16"/>
      <c r="NAU59" s="47"/>
      <c r="NAV59" s="16"/>
      <c r="NAZ59" s="47"/>
      <c r="NBA59" s="16"/>
      <c r="NBE59" s="47"/>
      <c r="NBF59" s="16"/>
      <c r="NBJ59" s="47"/>
      <c r="NBK59" s="16"/>
      <c r="NBO59" s="47"/>
      <c r="NBP59" s="16"/>
      <c r="NBT59" s="47"/>
      <c r="NBU59" s="16"/>
      <c r="NBY59" s="47"/>
      <c r="NBZ59" s="16"/>
      <c r="NCD59" s="47"/>
      <c r="NCE59" s="16"/>
      <c r="NCI59" s="47"/>
      <c r="NCJ59" s="16"/>
      <c r="NCN59" s="47"/>
      <c r="NCO59" s="16"/>
      <c r="NCS59" s="47"/>
      <c r="NCT59" s="16"/>
      <c r="NCX59" s="47"/>
      <c r="NCY59" s="16"/>
      <c r="NDC59" s="47"/>
      <c r="NDD59" s="16"/>
      <c r="NDH59" s="47"/>
      <c r="NDI59" s="16"/>
      <c r="NDM59" s="47"/>
      <c r="NDN59" s="16"/>
      <c r="NDR59" s="47"/>
      <c r="NDS59" s="16"/>
      <c r="NDW59" s="47"/>
      <c r="NDX59" s="16"/>
      <c r="NEB59" s="47"/>
      <c r="NEC59" s="16"/>
      <c r="NEG59" s="47"/>
      <c r="NEH59" s="16"/>
      <c r="NEL59" s="47"/>
      <c r="NEM59" s="16"/>
      <c r="NEQ59" s="47"/>
      <c r="NER59" s="16"/>
      <c r="NEV59" s="47"/>
      <c r="NEW59" s="16"/>
      <c r="NFA59" s="47"/>
      <c r="NFB59" s="16"/>
      <c r="NFF59" s="47"/>
      <c r="NFG59" s="16"/>
      <c r="NFK59" s="47"/>
      <c r="NFL59" s="16"/>
      <c r="NFP59" s="47"/>
      <c r="NFQ59" s="16"/>
      <c r="NFU59" s="47"/>
      <c r="NFV59" s="16"/>
      <c r="NFZ59" s="47"/>
      <c r="NGA59" s="16"/>
      <c r="NGE59" s="47"/>
      <c r="NGF59" s="16"/>
      <c r="NGJ59" s="47"/>
      <c r="NGK59" s="16"/>
      <c r="NGO59" s="47"/>
      <c r="NGP59" s="16"/>
      <c r="NGT59" s="47"/>
      <c r="NGU59" s="16"/>
      <c r="NGY59" s="47"/>
      <c r="NGZ59" s="16"/>
      <c r="NHD59" s="47"/>
      <c r="NHE59" s="16"/>
      <c r="NHI59" s="47"/>
      <c r="NHJ59" s="16"/>
      <c r="NHN59" s="47"/>
      <c r="NHO59" s="16"/>
      <c r="NHS59" s="47"/>
      <c r="NHT59" s="16"/>
      <c r="NHX59" s="47"/>
      <c r="NHY59" s="16"/>
      <c r="NIC59" s="47"/>
      <c r="NID59" s="16"/>
      <c r="NIH59" s="47"/>
      <c r="NII59" s="16"/>
      <c r="NIM59" s="47"/>
      <c r="NIN59" s="16"/>
      <c r="NIR59" s="47"/>
      <c r="NIS59" s="16"/>
      <c r="NIW59" s="47"/>
      <c r="NIX59" s="16"/>
      <c r="NJB59" s="47"/>
      <c r="NJC59" s="16"/>
      <c r="NJG59" s="47"/>
      <c r="NJH59" s="16"/>
      <c r="NJL59" s="47"/>
      <c r="NJM59" s="16"/>
      <c r="NJQ59" s="47"/>
      <c r="NJR59" s="16"/>
      <c r="NJV59" s="47"/>
      <c r="NJW59" s="16"/>
      <c r="NKA59" s="47"/>
      <c r="NKB59" s="16"/>
      <c r="NKF59" s="47"/>
      <c r="NKG59" s="16"/>
      <c r="NKK59" s="47"/>
      <c r="NKL59" s="16"/>
      <c r="NKP59" s="47"/>
      <c r="NKQ59" s="16"/>
      <c r="NKU59" s="47"/>
      <c r="NKV59" s="16"/>
      <c r="NKZ59" s="47"/>
      <c r="NLA59" s="16"/>
      <c r="NLE59" s="47"/>
      <c r="NLF59" s="16"/>
      <c r="NLJ59" s="47"/>
      <c r="NLK59" s="16"/>
      <c r="NLO59" s="47"/>
      <c r="NLP59" s="16"/>
      <c r="NLT59" s="47"/>
      <c r="NLU59" s="16"/>
      <c r="NLY59" s="47"/>
      <c r="NLZ59" s="16"/>
      <c r="NMD59" s="47"/>
      <c r="NME59" s="16"/>
      <c r="NMI59" s="47"/>
      <c r="NMJ59" s="16"/>
      <c r="NMN59" s="47"/>
      <c r="NMO59" s="16"/>
      <c r="NMS59" s="47"/>
      <c r="NMT59" s="16"/>
      <c r="NMX59" s="47"/>
      <c r="NMY59" s="16"/>
      <c r="NNC59" s="47"/>
      <c r="NND59" s="16"/>
      <c r="NNH59" s="47"/>
      <c r="NNI59" s="16"/>
      <c r="NNM59" s="47"/>
      <c r="NNN59" s="16"/>
      <c r="NNR59" s="47"/>
      <c r="NNS59" s="16"/>
      <c r="NNW59" s="47"/>
      <c r="NNX59" s="16"/>
      <c r="NOB59" s="47"/>
      <c r="NOC59" s="16"/>
      <c r="NOG59" s="47"/>
      <c r="NOH59" s="16"/>
      <c r="NOL59" s="47"/>
      <c r="NOM59" s="16"/>
      <c r="NOQ59" s="47"/>
      <c r="NOR59" s="16"/>
      <c r="NOV59" s="47"/>
      <c r="NOW59" s="16"/>
      <c r="NPA59" s="47"/>
      <c r="NPB59" s="16"/>
      <c r="NPF59" s="47"/>
      <c r="NPG59" s="16"/>
      <c r="NPK59" s="47"/>
      <c r="NPL59" s="16"/>
      <c r="NPP59" s="47"/>
      <c r="NPQ59" s="16"/>
      <c r="NPU59" s="47"/>
      <c r="NPV59" s="16"/>
      <c r="NPZ59" s="47"/>
      <c r="NQA59" s="16"/>
      <c r="NQE59" s="47"/>
      <c r="NQF59" s="16"/>
      <c r="NQJ59" s="47"/>
      <c r="NQK59" s="16"/>
      <c r="NQO59" s="47"/>
      <c r="NQP59" s="16"/>
      <c r="NQT59" s="47"/>
      <c r="NQU59" s="16"/>
      <c r="NQY59" s="47"/>
      <c r="NQZ59" s="16"/>
      <c r="NRD59" s="47"/>
      <c r="NRE59" s="16"/>
      <c r="NRI59" s="47"/>
      <c r="NRJ59" s="16"/>
      <c r="NRN59" s="47"/>
      <c r="NRO59" s="16"/>
      <c r="NRS59" s="47"/>
      <c r="NRT59" s="16"/>
      <c r="NRX59" s="47"/>
      <c r="NRY59" s="16"/>
      <c r="NSC59" s="47"/>
      <c r="NSD59" s="16"/>
      <c r="NSH59" s="47"/>
      <c r="NSI59" s="16"/>
      <c r="NSM59" s="47"/>
      <c r="NSN59" s="16"/>
      <c r="NSR59" s="47"/>
      <c r="NSS59" s="16"/>
      <c r="NSW59" s="47"/>
      <c r="NSX59" s="16"/>
      <c r="NTB59" s="47"/>
      <c r="NTC59" s="16"/>
      <c r="NTG59" s="47"/>
      <c r="NTH59" s="16"/>
      <c r="NTL59" s="47"/>
      <c r="NTM59" s="16"/>
      <c r="NTQ59" s="47"/>
      <c r="NTR59" s="16"/>
      <c r="NTV59" s="47"/>
      <c r="NTW59" s="16"/>
      <c r="NUA59" s="47"/>
      <c r="NUB59" s="16"/>
      <c r="NUF59" s="47"/>
      <c r="NUG59" s="16"/>
      <c r="NUK59" s="47"/>
      <c r="NUL59" s="16"/>
      <c r="NUP59" s="47"/>
      <c r="NUQ59" s="16"/>
      <c r="NUU59" s="47"/>
      <c r="NUV59" s="16"/>
      <c r="NUZ59" s="47"/>
      <c r="NVA59" s="16"/>
      <c r="NVE59" s="47"/>
      <c r="NVF59" s="16"/>
      <c r="NVJ59" s="47"/>
      <c r="NVK59" s="16"/>
      <c r="NVO59" s="47"/>
      <c r="NVP59" s="16"/>
      <c r="NVT59" s="47"/>
      <c r="NVU59" s="16"/>
      <c r="NVY59" s="47"/>
      <c r="NVZ59" s="16"/>
      <c r="NWD59" s="47"/>
      <c r="NWE59" s="16"/>
      <c r="NWI59" s="47"/>
      <c r="NWJ59" s="16"/>
      <c r="NWN59" s="47"/>
      <c r="NWO59" s="16"/>
      <c r="NWS59" s="47"/>
      <c r="NWT59" s="16"/>
      <c r="NWX59" s="47"/>
      <c r="NWY59" s="16"/>
      <c r="NXC59" s="47"/>
      <c r="NXD59" s="16"/>
      <c r="NXH59" s="47"/>
      <c r="NXI59" s="16"/>
      <c r="NXM59" s="47"/>
      <c r="NXN59" s="16"/>
      <c r="NXR59" s="47"/>
      <c r="NXS59" s="16"/>
      <c r="NXW59" s="47"/>
      <c r="NXX59" s="16"/>
      <c r="NYB59" s="47"/>
      <c r="NYC59" s="16"/>
      <c r="NYG59" s="47"/>
      <c r="NYH59" s="16"/>
      <c r="NYL59" s="47"/>
      <c r="NYM59" s="16"/>
      <c r="NYQ59" s="47"/>
      <c r="NYR59" s="16"/>
      <c r="NYV59" s="47"/>
      <c r="NYW59" s="16"/>
      <c r="NZA59" s="47"/>
      <c r="NZB59" s="16"/>
      <c r="NZF59" s="47"/>
      <c r="NZG59" s="16"/>
      <c r="NZK59" s="47"/>
      <c r="NZL59" s="16"/>
      <c r="NZP59" s="47"/>
      <c r="NZQ59" s="16"/>
      <c r="NZU59" s="47"/>
      <c r="NZV59" s="16"/>
      <c r="NZZ59" s="47"/>
      <c r="OAA59" s="16"/>
      <c r="OAE59" s="47"/>
      <c r="OAF59" s="16"/>
      <c r="OAJ59" s="47"/>
      <c r="OAK59" s="16"/>
      <c r="OAO59" s="47"/>
      <c r="OAP59" s="16"/>
      <c r="OAT59" s="47"/>
      <c r="OAU59" s="16"/>
      <c r="OAY59" s="47"/>
      <c r="OAZ59" s="16"/>
      <c r="OBD59" s="47"/>
      <c r="OBE59" s="16"/>
      <c r="OBI59" s="47"/>
      <c r="OBJ59" s="16"/>
      <c r="OBN59" s="47"/>
      <c r="OBO59" s="16"/>
      <c r="OBS59" s="47"/>
      <c r="OBT59" s="16"/>
      <c r="OBX59" s="47"/>
      <c r="OBY59" s="16"/>
      <c r="OCC59" s="47"/>
      <c r="OCD59" s="16"/>
      <c r="OCH59" s="47"/>
      <c r="OCI59" s="16"/>
      <c r="OCM59" s="47"/>
      <c r="OCN59" s="16"/>
      <c r="OCR59" s="47"/>
      <c r="OCS59" s="16"/>
      <c r="OCW59" s="47"/>
      <c r="OCX59" s="16"/>
      <c r="ODB59" s="47"/>
      <c r="ODC59" s="16"/>
      <c r="ODG59" s="47"/>
      <c r="ODH59" s="16"/>
      <c r="ODL59" s="47"/>
      <c r="ODM59" s="16"/>
      <c r="ODQ59" s="47"/>
      <c r="ODR59" s="16"/>
      <c r="ODV59" s="47"/>
      <c r="ODW59" s="16"/>
      <c r="OEA59" s="47"/>
      <c r="OEB59" s="16"/>
      <c r="OEF59" s="47"/>
      <c r="OEG59" s="16"/>
      <c r="OEK59" s="47"/>
      <c r="OEL59" s="16"/>
      <c r="OEP59" s="47"/>
      <c r="OEQ59" s="16"/>
      <c r="OEU59" s="47"/>
      <c r="OEV59" s="16"/>
      <c r="OEZ59" s="47"/>
      <c r="OFA59" s="16"/>
      <c r="OFE59" s="47"/>
      <c r="OFF59" s="16"/>
      <c r="OFJ59" s="47"/>
      <c r="OFK59" s="16"/>
      <c r="OFO59" s="47"/>
      <c r="OFP59" s="16"/>
      <c r="OFT59" s="47"/>
      <c r="OFU59" s="16"/>
      <c r="OFY59" s="47"/>
      <c r="OFZ59" s="16"/>
      <c r="OGD59" s="47"/>
      <c r="OGE59" s="16"/>
      <c r="OGI59" s="47"/>
      <c r="OGJ59" s="16"/>
      <c r="OGN59" s="47"/>
      <c r="OGO59" s="16"/>
      <c r="OGS59" s="47"/>
      <c r="OGT59" s="16"/>
      <c r="OGX59" s="47"/>
      <c r="OGY59" s="16"/>
      <c r="OHC59" s="47"/>
      <c r="OHD59" s="16"/>
      <c r="OHH59" s="47"/>
      <c r="OHI59" s="16"/>
      <c r="OHM59" s="47"/>
      <c r="OHN59" s="16"/>
      <c r="OHR59" s="47"/>
      <c r="OHS59" s="16"/>
      <c r="OHW59" s="47"/>
      <c r="OHX59" s="16"/>
      <c r="OIB59" s="47"/>
      <c r="OIC59" s="16"/>
      <c r="OIG59" s="47"/>
      <c r="OIH59" s="16"/>
      <c r="OIL59" s="47"/>
      <c r="OIM59" s="16"/>
      <c r="OIQ59" s="47"/>
      <c r="OIR59" s="16"/>
      <c r="OIV59" s="47"/>
      <c r="OIW59" s="16"/>
      <c r="OJA59" s="47"/>
      <c r="OJB59" s="16"/>
      <c r="OJF59" s="47"/>
      <c r="OJG59" s="16"/>
      <c r="OJK59" s="47"/>
      <c r="OJL59" s="16"/>
      <c r="OJP59" s="47"/>
      <c r="OJQ59" s="16"/>
      <c r="OJU59" s="47"/>
      <c r="OJV59" s="16"/>
      <c r="OJZ59" s="47"/>
      <c r="OKA59" s="16"/>
      <c r="OKE59" s="47"/>
      <c r="OKF59" s="16"/>
      <c r="OKJ59" s="47"/>
      <c r="OKK59" s="16"/>
      <c r="OKO59" s="47"/>
      <c r="OKP59" s="16"/>
      <c r="OKT59" s="47"/>
      <c r="OKU59" s="16"/>
      <c r="OKY59" s="47"/>
      <c r="OKZ59" s="16"/>
      <c r="OLD59" s="47"/>
      <c r="OLE59" s="16"/>
      <c r="OLI59" s="47"/>
      <c r="OLJ59" s="16"/>
      <c r="OLN59" s="47"/>
      <c r="OLO59" s="16"/>
      <c r="OLS59" s="47"/>
      <c r="OLT59" s="16"/>
      <c r="OLX59" s="47"/>
      <c r="OLY59" s="16"/>
      <c r="OMC59" s="47"/>
      <c r="OMD59" s="16"/>
      <c r="OMH59" s="47"/>
      <c r="OMI59" s="16"/>
      <c r="OMM59" s="47"/>
      <c r="OMN59" s="16"/>
      <c r="OMR59" s="47"/>
      <c r="OMS59" s="16"/>
      <c r="OMW59" s="47"/>
      <c r="OMX59" s="16"/>
      <c r="ONB59" s="47"/>
      <c r="ONC59" s="16"/>
      <c r="ONG59" s="47"/>
      <c r="ONH59" s="16"/>
      <c r="ONL59" s="47"/>
      <c r="ONM59" s="16"/>
      <c r="ONQ59" s="47"/>
      <c r="ONR59" s="16"/>
      <c r="ONV59" s="47"/>
      <c r="ONW59" s="16"/>
      <c r="OOA59" s="47"/>
      <c r="OOB59" s="16"/>
      <c r="OOF59" s="47"/>
      <c r="OOG59" s="16"/>
      <c r="OOK59" s="47"/>
      <c r="OOL59" s="16"/>
      <c r="OOP59" s="47"/>
      <c r="OOQ59" s="16"/>
      <c r="OOU59" s="47"/>
      <c r="OOV59" s="16"/>
      <c r="OOZ59" s="47"/>
      <c r="OPA59" s="16"/>
      <c r="OPE59" s="47"/>
      <c r="OPF59" s="16"/>
      <c r="OPJ59" s="47"/>
      <c r="OPK59" s="16"/>
      <c r="OPO59" s="47"/>
      <c r="OPP59" s="16"/>
      <c r="OPT59" s="47"/>
      <c r="OPU59" s="16"/>
      <c r="OPY59" s="47"/>
      <c r="OPZ59" s="16"/>
      <c r="OQD59" s="47"/>
      <c r="OQE59" s="16"/>
      <c r="OQI59" s="47"/>
      <c r="OQJ59" s="16"/>
      <c r="OQN59" s="47"/>
      <c r="OQO59" s="16"/>
      <c r="OQS59" s="47"/>
      <c r="OQT59" s="16"/>
      <c r="OQX59" s="47"/>
      <c r="OQY59" s="16"/>
      <c r="ORC59" s="47"/>
      <c r="ORD59" s="16"/>
      <c r="ORH59" s="47"/>
      <c r="ORI59" s="16"/>
      <c r="ORM59" s="47"/>
      <c r="ORN59" s="16"/>
      <c r="ORR59" s="47"/>
      <c r="ORS59" s="16"/>
      <c r="ORW59" s="47"/>
      <c r="ORX59" s="16"/>
      <c r="OSB59" s="47"/>
      <c r="OSC59" s="16"/>
      <c r="OSG59" s="47"/>
      <c r="OSH59" s="16"/>
      <c r="OSL59" s="47"/>
      <c r="OSM59" s="16"/>
      <c r="OSQ59" s="47"/>
      <c r="OSR59" s="16"/>
      <c r="OSV59" s="47"/>
      <c r="OSW59" s="16"/>
      <c r="OTA59" s="47"/>
      <c r="OTB59" s="16"/>
      <c r="OTF59" s="47"/>
      <c r="OTG59" s="16"/>
      <c r="OTK59" s="47"/>
      <c r="OTL59" s="16"/>
      <c r="OTP59" s="47"/>
      <c r="OTQ59" s="16"/>
      <c r="OTU59" s="47"/>
      <c r="OTV59" s="16"/>
      <c r="OTZ59" s="47"/>
      <c r="OUA59" s="16"/>
      <c r="OUE59" s="47"/>
      <c r="OUF59" s="16"/>
      <c r="OUJ59" s="47"/>
      <c r="OUK59" s="16"/>
      <c r="OUO59" s="47"/>
      <c r="OUP59" s="16"/>
      <c r="OUT59" s="47"/>
      <c r="OUU59" s="16"/>
      <c r="OUY59" s="47"/>
      <c r="OUZ59" s="16"/>
      <c r="OVD59" s="47"/>
      <c r="OVE59" s="16"/>
      <c r="OVI59" s="47"/>
      <c r="OVJ59" s="16"/>
      <c r="OVN59" s="47"/>
      <c r="OVO59" s="16"/>
      <c r="OVS59" s="47"/>
      <c r="OVT59" s="16"/>
      <c r="OVX59" s="47"/>
      <c r="OVY59" s="16"/>
      <c r="OWC59" s="47"/>
      <c r="OWD59" s="16"/>
      <c r="OWH59" s="47"/>
      <c r="OWI59" s="16"/>
      <c r="OWM59" s="47"/>
      <c r="OWN59" s="16"/>
      <c r="OWR59" s="47"/>
      <c r="OWS59" s="16"/>
      <c r="OWW59" s="47"/>
      <c r="OWX59" s="16"/>
      <c r="OXB59" s="47"/>
      <c r="OXC59" s="16"/>
      <c r="OXG59" s="47"/>
      <c r="OXH59" s="16"/>
      <c r="OXL59" s="47"/>
      <c r="OXM59" s="16"/>
      <c r="OXQ59" s="47"/>
      <c r="OXR59" s="16"/>
      <c r="OXV59" s="47"/>
      <c r="OXW59" s="16"/>
      <c r="OYA59" s="47"/>
      <c r="OYB59" s="16"/>
      <c r="OYF59" s="47"/>
      <c r="OYG59" s="16"/>
      <c r="OYK59" s="47"/>
      <c r="OYL59" s="16"/>
      <c r="OYP59" s="47"/>
      <c r="OYQ59" s="16"/>
      <c r="OYU59" s="47"/>
      <c r="OYV59" s="16"/>
      <c r="OYZ59" s="47"/>
      <c r="OZA59" s="16"/>
      <c r="OZE59" s="47"/>
      <c r="OZF59" s="16"/>
      <c r="OZJ59" s="47"/>
      <c r="OZK59" s="16"/>
      <c r="OZO59" s="47"/>
      <c r="OZP59" s="16"/>
      <c r="OZT59" s="47"/>
      <c r="OZU59" s="16"/>
      <c r="OZY59" s="47"/>
      <c r="OZZ59" s="16"/>
      <c r="PAD59" s="47"/>
      <c r="PAE59" s="16"/>
      <c r="PAI59" s="47"/>
      <c r="PAJ59" s="16"/>
      <c r="PAN59" s="47"/>
      <c r="PAO59" s="16"/>
      <c r="PAS59" s="47"/>
      <c r="PAT59" s="16"/>
      <c r="PAX59" s="47"/>
      <c r="PAY59" s="16"/>
      <c r="PBC59" s="47"/>
      <c r="PBD59" s="16"/>
      <c r="PBH59" s="47"/>
      <c r="PBI59" s="16"/>
      <c r="PBM59" s="47"/>
      <c r="PBN59" s="16"/>
      <c r="PBR59" s="47"/>
      <c r="PBS59" s="16"/>
      <c r="PBW59" s="47"/>
      <c r="PBX59" s="16"/>
      <c r="PCB59" s="47"/>
      <c r="PCC59" s="16"/>
      <c r="PCG59" s="47"/>
      <c r="PCH59" s="16"/>
      <c r="PCL59" s="47"/>
      <c r="PCM59" s="16"/>
      <c r="PCQ59" s="47"/>
      <c r="PCR59" s="16"/>
      <c r="PCV59" s="47"/>
      <c r="PCW59" s="16"/>
      <c r="PDA59" s="47"/>
      <c r="PDB59" s="16"/>
      <c r="PDF59" s="47"/>
      <c r="PDG59" s="16"/>
      <c r="PDK59" s="47"/>
      <c r="PDL59" s="16"/>
      <c r="PDP59" s="47"/>
      <c r="PDQ59" s="16"/>
      <c r="PDU59" s="47"/>
      <c r="PDV59" s="16"/>
      <c r="PDZ59" s="47"/>
      <c r="PEA59" s="16"/>
      <c r="PEE59" s="47"/>
      <c r="PEF59" s="16"/>
      <c r="PEJ59" s="47"/>
      <c r="PEK59" s="16"/>
      <c r="PEO59" s="47"/>
      <c r="PEP59" s="16"/>
      <c r="PET59" s="47"/>
      <c r="PEU59" s="16"/>
      <c r="PEY59" s="47"/>
      <c r="PEZ59" s="16"/>
      <c r="PFD59" s="47"/>
      <c r="PFE59" s="16"/>
      <c r="PFI59" s="47"/>
      <c r="PFJ59" s="16"/>
      <c r="PFN59" s="47"/>
      <c r="PFO59" s="16"/>
      <c r="PFS59" s="47"/>
      <c r="PFT59" s="16"/>
      <c r="PFX59" s="47"/>
      <c r="PFY59" s="16"/>
      <c r="PGC59" s="47"/>
      <c r="PGD59" s="16"/>
      <c r="PGH59" s="47"/>
      <c r="PGI59" s="16"/>
      <c r="PGM59" s="47"/>
      <c r="PGN59" s="16"/>
      <c r="PGR59" s="47"/>
      <c r="PGS59" s="16"/>
      <c r="PGW59" s="47"/>
      <c r="PGX59" s="16"/>
      <c r="PHB59" s="47"/>
      <c r="PHC59" s="16"/>
      <c r="PHG59" s="47"/>
      <c r="PHH59" s="16"/>
      <c r="PHL59" s="47"/>
      <c r="PHM59" s="16"/>
      <c r="PHQ59" s="47"/>
      <c r="PHR59" s="16"/>
      <c r="PHV59" s="47"/>
      <c r="PHW59" s="16"/>
      <c r="PIA59" s="47"/>
      <c r="PIB59" s="16"/>
      <c r="PIF59" s="47"/>
      <c r="PIG59" s="16"/>
      <c r="PIK59" s="47"/>
      <c r="PIL59" s="16"/>
      <c r="PIP59" s="47"/>
      <c r="PIQ59" s="16"/>
      <c r="PIU59" s="47"/>
      <c r="PIV59" s="16"/>
      <c r="PIZ59" s="47"/>
      <c r="PJA59" s="16"/>
      <c r="PJE59" s="47"/>
      <c r="PJF59" s="16"/>
      <c r="PJJ59" s="47"/>
      <c r="PJK59" s="16"/>
      <c r="PJO59" s="47"/>
      <c r="PJP59" s="16"/>
      <c r="PJT59" s="47"/>
      <c r="PJU59" s="16"/>
      <c r="PJY59" s="47"/>
      <c r="PJZ59" s="16"/>
      <c r="PKD59" s="47"/>
      <c r="PKE59" s="16"/>
      <c r="PKI59" s="47"/>
      <c r="PKJ59" s="16"/>
      <c r="PKN59" s="47"/>
      <c r="PKO59" s="16"/>
      <c r="PKS59" s="47"/>
      <c r="PKT59" s="16"/>
      <c r="PKX59" s="47"/>
      <c r="PKY59" s="16"/>
      <c r="PLC59" s="47"/>
      <c r="PLD59" s="16"/>
      <c r="PLH59" s="47"/>
      <c r="PLI59" s="16"/>
      <c r="PLM59" s="47"/>
      <c r="PLN59" s="16"/>
      <c r="PLR59" s="47"/>
      <c r="PLS59" s="16"/>
      <c r="PLW59" s="47"/>
      <c r="PLX59" s="16"/>
      <c r="PMB59" s="47"/>
      <c r="PMC59" s="16"/>
      <c r="PMG59" s="47"/>
      <c r="PMH59" s="16"/>
      <c r="PML59" s="47"/>
      <c r="PMM59" s="16"/>
      <c r="PMQ59" s="47"/>
      <c r="PMR59" s="16"/>
      <c r="PMV59" s="47"/>
      <c r="PMW59" s="16"/>
      <c r="PNA59" s="47"/>
      <c r="PNB59" s="16"/>
      <c r="PNF59" s="47"/>
      <c r="PNG59" s="16"/>
      <c r="PNK59" s="47"/>
      <c r="PNL59" s="16"/>
      <c r="PNP59" s="47"/>
      <c r="PNQ59" s="16"/>
      <c r="PNU59" s="47"/>
      <c r="PNV59" s="16"/>
      <c r="PNZ59" s="47"/>
      <c r="POA59" s="16"/>
      <c r="POE59" s="47"/>
      <c r="POF59" s="16"/>
      <c r="POJ59" s="47"/>
      <c r="POK59" s="16"/>
      <c r="POO59" s="47"/>
      <c r="POP59" s="16"/>
      <c r="POT59" s="47"/>
      <c r="POU59" s="16"/>
      <c r="POY59" s="47"/>
      <c r="POZ59" s="16"/>
      <c r="PPD59" s="47"/>
      <c r="PPE59" s="16"/>
      <c r="PPI59" s="47"/>
      <c r="PPJ59" s="16"/>
      <c r="PPN59" s="47"/>
      <c r="PPO59" s="16"/>
      <c r="PPS59" s="47"/>
      <c r="PPT59" s="16"/>
      <c r="PPX59" s="47"/>
      <c r="PPY59" s="16"/>
      <c r="PQC59" s="47"/>
      <c r="PQD59" s="16"/>
      <c r="PQH59" s="47"/>
      <c r="PQI59" s="16"/>
      <c r="PQM59" s="47"/>
      <c r="PQN59" s="16"/>
      <c r="PQR59" s="47"/>
      <c r="PQS59" s="16"/>
      <c r="PQW59" s="47"/>
      <c r="PQX59" s="16"/>
      <c r="PRB59" s="47"/>
      <c r="PRC59" s="16"/>
      <c r="PRG59" s="47"/>
      <c r="PRH59" s="16"/>
      <c r="PRL59" s="47"/>
      <c r="PRM59" s="16"/>
      <c r="PRQ59" s="47"/>
      <c r="PRR59" s="16"/>
      <c r="PRV59" s="47"/>
      <c r="PRW59" s="16"/>
      <c r="PSA59" s="47"/>
      <c r="PSB59" s="16"/>
      <c r="PSF59" s="47"/>
      <c r="PSG59" s="16"/>
      <c r="PSK59" s="47"/>
      <c r="PSL59" s="16"/>
      <c r="PSP59" s="47"/>
      <c r="PSQ59" s="16"/>
      <c r="PSU59" s="47"/>
      <c r="PSV59" s="16"/>
      <c r="PSZ59" s="47"/>
      <c r="PTA59" s="16"/>
      <c r="PTE59" s="47"/>
      <c r="PTF59" s="16"/>
      <c r="PTJ59" s="47"/>
      <c r="PTK59" s="16"/>
      <c r="PTO59" s="47"/>
      <c r="PTP59" s="16"/>
      <c r="PTT59" s="47"/>
      <c r="PTU59" s="16"/>
      <c r="PTY59" s="47"/>
      <c r="PTZ59" s="16"/>
      <c r="PUD59" s="47"/>
      <c r="PUE59" s="16"/>
      <c r="PUI59" s="47"/>
      <c r="PUJ59" s="16"/>
      <c r="PUN59" s="47"/>
      <c r="PUO59" s="16"/>
      <c r="PUS59" s="47"/>
      <c r="PUT59" s="16"/>
      <c r="PUX59" s="47"/>
      <c r="PUY59" s="16"/>
      <c r="PVC59" s="47"/>
      <c r="PVD59" s="16"/>
      <c r="PVH59" s="47"/>
      <c r="PVI59" s="16"/>
      <c r="PVM59" s="47"/>
      <c r="PVN59" s="16"/>
      <c r="PVR59" s="47"/>
      <c r="PVS59" s="16"/>
      <c r="PVW59" s="47"/>
      <c r="PVX59" s="16"/>
      <c r="PWB59" s="47"/>
      <c r="PWC59" s="16"/>
      <c r="PWG59" s="47"/>
      <c r="PWH59" s="16"/>
      <c r="PWL59" s="47"/>
      <c r="PWM59" s="16"/>
      <c r="PWQ59" s="47"/>
      <c r="PWR59" s="16"/>
      <c r="PWV59" s="47"/>
      <c r="PWW59" s="16"/>
      <c r="PXA59" s="47"/>
      <c r="PXB59" s="16"/>
      <c r="PXF59" s="47"/>
      <c r="PXG59" s="16"/>
      <c r="PXK59" s="47"/>
      <c r="PXL59" s="16"/>
      <c r="PXP59" s="47"/>
      <c r="PXQ59" s="16"/>
      <c r="PXU59" s="47"/>
      <c r="PXV59" s="16"/>
      <c r="PXZ59" s="47"/>
      <c r="PYA59" s="16"/>
      <c r="PYE59" s="47"/>
      <c r="PYF59" s="16"/>
      <c r="PYJ59" s="47"/>
      <c r="PYK59" s="16"/>
      <c r="PYO59" s="47"/>
      <c r="PYP59" s="16"/>
      <c r="PYT59" s="47"/>
      <c r="PYU59" s="16"/>
      <c r="PYY59" s="47"/>
      <c r="PYZ59" s="16"/>
      <c r="PZD59" s="47"/>
      <c r="PZE59" s="16"/>
      <c r="PZI59" s="47"/>
      <c r="PZJ59" s="16"/>
      <c r="PZN59" s="47"/>
      <c r="PZO59" s="16"/>
      <c r="PZS59" s="47"/>
      <c r="PZT59" s="16"/>
      <c r="PZX59" s="47"/>
      <c r="PZY59" s="16"/>
      <c r="QAC59" s="47"/>
      <c r="QAD59" s="16"/>
      <c r="QAH59" s="47"/>
      <c r="QAI59" s="16"/>
      <c r="QAM59" s="47"/>
      <c r="QAN59" s="16"/>
      <c r="QAR59" s="47"/>
      <c r="QAS59" s="16"/>
      <c r="QAW59" s="47"/>
      <c r="QAX59" s="16"/>
      <c r="QBB59" s="47"/>
      <c r="QBC59" s="16"/>
      <c r="QBG59" s="47"/>
      <c r="QBH59" s="16"/>
      <c r="QBL59" s="47"/>
      <c r="QBM59" s="16"/>
      <c r="QBQ59" s="47"/>
      <c r="QBR59" s="16"/>
      <c r="QBV59" s="47"/>
      <c r="QBW59" s="16"/>
      <c r="QCA59" s="47"/>
      <c r="QCB59" s="16"/>
      <c r="QCF59" s="47"/>
      <c r="QCG59" s="16"/>
      <c r="QCK59" s="47"/>
      <c r="QCL59" s="16"/>
      <c r="QCP59" s="47"/>
      <c r="QCQ59" s="16"/>
      <c r="QCU59" s="47"/>
      <c r="QCV59" s="16"/>
      <c r="QCZ59" s="47"/>
      <c r="QDA59" s="16"/>
      <c r="QDE59" s="47"/>
      <c r="QDF59" s="16"/>
      <c r="QDJ59" s="47"/>
      <c r="QDK59" s="16"/>
      <c r="QDO59" s="47"/>
      <c r="QDP59" s="16"/>
      <c r="QDT59" s="47"/>
      <c r="QDU59" s="16"/>
      <c r="QDY59" s="47"/>
      <c r="QDZ59" s="16"/>
      <c r="QED59" s="47"/>
      <c r="QEE59" s="16"/>
      <c r="QEI59" s="47"/>
      <c r="QEJ59" s="16"/>
      <c r="QEN59" s="47"/>
      <c r="QEO59" s="16"/>
      <c r="QES59" s="47"/>
      <c r="QET59" s="16"/>
      <c r="QEX59" s="47"/>
      <c r="QEY59" s="16"/>
      <c r="QFC59" s="47"/>
      <c r="QFD59" s="16"/>
      <c r="QFH59" s="47"/>
      <c r="QFI59" s="16"/>
      <c r="QFM59" s="47"/>
      <c r="QFN59" s="16"/>
      <c r="QFR59" s="47"/>
      <c r="QFS59" s="16"/>
      <c r="QFW59" s="47"/>
      <c r="QFX59" s="16"/>
      <c r="QGB59" s="47"/>
      <c r="QGC59" s="16"/>
      <c r="QGG59" s="47"/>
      <c r="QGH59" s="16"/>
      <c r="QGL59" s="47"/>
      <c r="QGM59" s="16"/>
      <c r="QGQ59" s="47"/>
      <c r="QGR59" s="16"/>
      <c r="QGV59" s="47"/>
      <c r="QGW59" s="16"/>
      <c r="QHA59" s="47"/>
      <c r="QHB59" s="16"/>
      <c r="QHF59" s="47"/>
      <c r="QHG59" s="16"/>
      <c r="QHK59" s="47"/>
      <c r="QHL59" s="16"/>
      <c r="QHP59" s="47"/>
      <c r="QHQ59" s="16"/>
      <c r="QHU59" s="47"/>
      <c r="QHV59" s="16"/>
      <c r="QHZ59" s="47"/>
      <c r="QIA59" s="16"/>
      <c r="QIE59" s="47"/>
      <c r="QIF59" s="16"/>
      <c r="QIJ59" s="47"/>
      <c r="QIK59" s="16"/>
      <c r="QIO59" s="47"/>
      <c r="QIP59" s="16"/>
      <c r="QIT59" s="47"/>
      <c r="QIU59" s="16"/>
      <c r="QIY59" s="47"/>
      <c r="QIZ59" s="16"/>
      <c r="QJD59" s="47"/>
      <c r="QJE59" s="16"/>
      <c r="QJI59" s="47"/>
      <c r="QJJ59" s="16"/>
      <c r="QJN59" s="47"/>
      <c r="QJO59" s="16"/>
      <c r="QJS59" s="47"/>
      <c r="QJT59" s="16"/>
      <c r="QJX59" s="47"/>
      <c r="QJY59" s="16"/>
      <c r="QKC59" s="47"/>
      <c r="QKD59" s="16"/>
      <c r="QKH59" s="47"/>
      <c r="QKI59" s="16"/>
      <c r="QKM59" s="47"/>
      <c r="QKN59" s="16"/>
      <c r="QKR59" s="47"/>
      <c r="QKS59" s="16"/>
      <c r="QKW59" s="47"/>
      <c r="QKX59" s="16"/>
      <c r="QLB59" s="47"/>
      <c r="QLC59" s="16"/>
      <c r="QLG59" s="47"/>
      <c r="QLH59" s="16"/>
      <c r="QLL59" s="47"/>
      <c r="QLM59" s="16"/>
      <c r="QLQ59" s="47"/>
      <c r="QLR59" s="16"/>
      <c r="QLV59" s="47"/>
      <c r="QLW59" s="16"/>
      <c r="QMA59" s="47"/>
      <c r="QMB59" s="16"/>
      <c r="QMF59" s="47"/>
      <c r="QMG59" s="16"/>
      <c r="QMK59" s="47"/>
      <c r="QML59" s="16"/>
      <c r="QMP59" s="47"/>
      <c r="QMQ59" s="16"/>
      <c r="QMU59" s="47"/>
      <c r="QMV59" s="16"/>
      <c r="QMZ59" s="47"/>
      <c r="QNA59" s="16"/>
      <c r="QNE59" s="47"/>
      <c r="QNF59" s="16"/>
      <c r="QNJ59" s="47"/>
      <c r="QNK59" s="16"/>
      <c r="QNO59" s="47"/>
      <c r="QNP59" s="16"/>
      <c r="QNT59" s="47"/>
      <c r="QNU59" s="16"/>
      <c r="QNY59" s="47"/>
      <c r="QNZ59" s="16"/>
      <c r="QOD59" s="47"/>
      <c r="QOE59" s="16"/>
      <c r="QOI59" s="47"/>
      <c r="QOJ59" s="16"/>
      <c r="QON59" s="47"/>
      <c r="QOO59" s="16"/>
      <c r="QOS59" s="47"/>
      <c r="QOT59" s="16"/>
      <c r="QOX59" s="47"/>
      <c r="QOY59" s="16"/>
      <c r="QPC59" s="47"/>
      <c r="QPD59" s="16"/>
      <c r="QPH59" s="47"/>
      <c r="QPI59" s="16"/>
      <c r="QPM59" s="47"/>
      <c r="QPN59" s="16"/>
      <c r="QPR59" s="47"/>
      <c r="QPS59" s="16"/>
      <c r="QPW59" s="47"/>
      <c r="QPX59" s="16"/>
      <c r="QQB59" s="47"/>
      <c r="QQC59" s="16"/>
      <c r="QQG59" s="47"/>
      <c r="QQH59" s="16"/>
      <c r="QQL59" s="47"/>
      <c r="QQM59" s="16"/>
      <c r="QQQ59" s="47"/>
      <c r="QQR59" s="16"/>
      <c r="QQV59" s="47"/>
      <c r="QQW59" s="16"/>
      <c r="QRA59" s="47"/>
      <c r="QRB59" s="16"/>
      <c r="QRF59" s="47"/>
      <c r="QRG59" s="16"/>
      <c r="QRK59" s="47"/>
      <c r="QRL59" s="16"/>
      <c r="QRP59" s="47"/>
      <c r="QRQ59" s="16"/>
      <c r="QRU59" s="47"/>
      <c r="QRV59" s="16"/>
      <c r="QRZ59" s="47"/>
      <c r="QSA59" s="16"/>
      <c r="QSE59" s="47"/>
      <c r="QSF59" s="16"/>
      <c r="QSJ59" s="47"/>
      <c r="QSK59" s="16"/>
      <c r="QSO59" s="47"/>
      <c r="QSP59" s="16"/>
      <c r="QST59" s="47"/>
      <c r="QSU59" s="16"/>
      <c r="QSY59" s="47"/>
      <c r="QSZ59" s="16"/>
      <c r="QTD59" s="47"/>
      <c r="QTE59" s="16"/>
      <c r="QTI59" s="47"/>
      <c r="QTJ59" s="16"/>
      <c r="QTN59" s="47"/>
      <c r="QTO59" s="16"/>
      <c r="QTS59" s="47"/>
      <c r="QTT59" s="16"/>
      <c r="QTX59" s="47"/>
      <c r="QTY59" s="16"/>
      <c r="QUC59" s="47"/>
      <c r="QUD59" s="16"/>
      <c r="QUH59" s="47"/>
      <c r="QUI59" s="16"/>
      <c r="QUM59" s="47"/>
      <c r="QUN59" s="16"/>
      <c r="QUR59" s="47"/>
      <c r="QUS59" s="16"/>
      <c r="QUW59" s="47"/>
      <c r="QUX59" s="16"/>
      <c r="QVB59" s="47"/>
      <c r="QVC59" s="16"/>
      <c r="QVG59" s="47"/>
      <c r="QVH59" s="16"/>
      <c r="QVL59" s="47"/>
      <c r="QVM59" s="16"/>
      <c r="QVQ59" s="47"/>
      <c r="QVR59" s="16"/>
      <c r="QVV59" s="47"/>
      <c r="QVW59" s="16"/>
      <c r="QWA59" s="47"/>
      <c r="QWB59" s="16"/>
      <c r="QWF59" s="47"/>
      <c r="QWG59" s="16"/>
      <c r="QWK59" s="47"/>
      <c r="QWL59" s="16"/>
      <c r="QWP59" s="47"/>
      <c r="QWQ59" s="16"/>
      <c r="QWU59" s="47"/>
      <c r="QWV59" s="16"/>
      <c r="QWZ59" s="47"/>
      <c r="QXA59" s="16"/>
      <c r="QXE59" s="47"/>
      <c r="QXF59" s="16"/>
      <c r="QXJ59" s="47"/>
      <c r="QXK59" s="16"/>
      <c r="QXO59" s="47"/>
      <c r="QXP59" s="16"/>
      <c r="QXT59" s="47"/>
      <c r="QXU59" s="16"/>
      <c r="QXY59" s="47"/>
      <c r="QXZ59" s="16"/>
      <c r="QYD59" s="47"/>
      <c r="QYE59" s="16"/>
      <c r="QYI59" s="47"/>
      <c r="QYJ59" s="16"/>
      <c r="QYN59" s="47"/>
      <c r="QYO59" s="16"/>
      <c r="QYS59" s="47"/>
      <c r="QYT59" s="16"/>
      <c r="QYX59" s="47"/>
      <c r="QYY59" s="16"/>
      <c r="QZC59" s="47"/>
      <c r="QZD59" s="16"/>
      <c r="QZH59" s="47"/>
      <c r="QZI59" s="16"/>
      <c r="QZM59" s="47"/>
      <c r="QZN59" s="16"/>
      <c r="QZR59" s="47"/>
      <c r="QZS59" s="16"/>
      <c r="QZW59" s="47"/>
      <c r="QZX59" s="16"/>
      <c r="RAB59" s="47"/>
      <c r="RAC59" s="16"/>
      <c r="RAG59" s="47"/>
      <c r="RAH59" s="16"/>
      <c r="RAL59" s="47"/>
      <c r="RAM59" s="16"/>
      <c r="RAQ59" s="47"/>
      <c r="RAR59" s="16"/>
      <c r="RAV59" s="47"/>
      <c r="RAW59" s="16"/>
      <c r="RBA59" s="47"/>
      <c r="RBB59" s="16"/>
      <c r="RBF59" s="47"/>
      <c r="RBG59" s="16"/>
      <c r="RBK59" s="47"/>
      <c r="RBL59" s="16"/>
      <c r="RBP59" s="47"/>
      <c r="RBQ59" s="16"/>
      <c r="RBU59" s="47"/>
      <c r="RBV59" s="16"/>
      <c r="RBZ59" s="47"/>
      <c r="RCA59" s="16"/>
      <c r="RCE59" s="47"/>
      <c r="RCF59" s="16"/>
      <c r="RCJ59" s="47"/>
      <c r="RCK59" s="16"/>
      <c r="RCO59" s="47"/>
      <c r="RCP59" s="16"/>
      <c r="RCT59" s="47"/>
      <c r="RCU59" s="16"/>
      <c r="RCY59" s="47"/>
      <c r="RCZ59" s="16"/>
      <c r="RDD59" s="47"/>
      <c r="RDE59" s="16"/>
      <c r="RDI59" s="47"/>
      <c r="RDJ59" s="16"/>
      <c r="RDN59" s="47"/>
      <c r="RDO59" s="16"/>
      <c r="RDS59" s="47"/>
      <c r="RDT59" s="16"/>
      <c r="RDX59" s="47"/>
      <c r="RDY59" s="16"/>
      <c r="REC59" s="47"/>
      <c r="RED59" s="16"/>
      <c r="REH59" s="47"/>
      <c r="REI59" s="16"/>
      <c r="REM59" s="47"/>
      <c r="REN59" s="16"/>
      <c r="RER59" s="47"/>
      <c r="RES59" s="16"/>
      <c r="REW59" s="47"/>
      <c r="REX59" s="16"/>
      <c r="RFB59" s="47"/>
      <c r="RFC59" s="16"/>
      <c r="RFG59" s="47"/>
      <c r="RFH59" s="16"/>
      <c r="RFL59" s="47"/>
      <c r="RFM59" s="16"/>
      <c r="RFQ59" s="47"/>
      <c r="RFR59" s="16"/>
      <c r="RFV59" s="47"/>
      <c r="RFW59" s="16"/>
      <c r="RGA59" s="47"/>
      <c r="RGB59" s="16"/>
      <c r="RGF59" s="47"/>
      <c r="RGG59" s="16"/>
      <c r="RGK59" s="47"/>
      <c r="RGL59" s="16"/>
      <c r="RGP59" s="47"/>
      <c r="RGQ59" s="16"/>
      <c r="RGU59" s="47"/>
      <c r="RGV59" s="16"/>
      <c r="RGZ59" s="47"/>
      <c r="RHA59" s="16"/>
      <c r="RHE59" s="47"/>
      <c r="RHF59" s="16"/>
      <c r="RHJ59" s="47"/>
      <c r="RHK59" s="16"/>
      <c r="RHO59" s="47"/>
      <c r="RHP59" s="16"/>
      <c r="RHT59" s="47"/>
      <c r="RHU59" s="16"/>
      <c r="RHY59" s="47"/>
      <c r="RHZ59" s="16"/>
      <c r="RID59" s="47"/>
      <c r="RIE59" s="16"/>
      <c r="RII59" s="47"/>
      <c r="RIJ59" s="16"/>
      <c r="RIN59" s="47"/>
      <c r="RIO59" s="16"/>
      <c r="RIS59" s="47"/>
      <c r="RIT59" s="16"/>
      <c r="RIX59" s="47"/>
      <c r="RIY59" s="16"/>
      <c r="RJC59" s="47"/>
      <c r="RJD59" s="16"/>
      <c r="RJH59" s="47"/>
      <c r="RJI59" s="16"/>
      <c r="RJM59" s="47"/>
      <c r="RJN59" s="16"/>
      <c r="RJR59" s="47"/>
      <c r="RJS59" s="16"/>
      <c r="RJW59" s="47"/>
      <c r="RJX59" s="16"/>
      <c r="RKB59" s="47"/>
      <c r="RKC59" s="16"/>
      <c r="RKG59" s="47"/>
      <c r="RKH59" s="16"/>
      <c r="RKL59" s="47"/>
      <c r="RKM59" s="16"/>
      <c r="RKQ59" s="47"/>
      <c r="RKR59" s="16"/>
      <c r="RKV59" s="47"/>
      <c r="RKW59" s="16"/>
      <c r="RLA59" s="47"/>
      <c r="RLB59" s="16"/>
      <c r="RLF59" s="47"/>
      <c r="RLG59" s="16"/>
      <c r="RLK59" s="47"/>
      <c r="RLL59" s="16"/>
      <c r="RLP59" s="47"/>
      <c r="RLQ59" s="16"/>
      <c r="RLU59" s="47"/>
      <c r="RLV59" s="16"/>
      <c r="RLZ59" s="47"/>
      <c r="RMA59" s="16"/>
      <c r="RME59" s="47"/>
      <c r="RMF59" s="16"/>
      <c r="RMJ59" s="47"/>
      <c r="RMK59" s="16"/>
      <c r="RMO59" s="47"/>
      <c r="RMP59" s="16"/>
      <c r="RMT59" s="47"/>
      <c r="RMU59" s="16"/>
      <c r="RMY59" s="47"/>
      <c r="RMZ59" s="16"/>
      <c r="RND59" s="47"/>
      <c r="RNE59" s="16"/>
      <c r="RNI59" s="47"/>
      <c r="RNJ59" s="16"/>
      <c r="RNN59" s="47"/>
      <c r="RNO59" s="16"/>
      <c r="RNS59" s="47"/>
      <c r="RNT59" s="16"/>
      <c r="RNX59" s="47"/>
      <c r="RNY59" s="16"/>
      <c r="ROC59" s="47"/>
      <c r="ROD59" s="16"/>
      <c r="ROH59" s="47"/>
      <c r="ROI59" s="16"/>
      <c r="ROM59" s="47"/>
      <c r="RON59" s="16"/>
      <c r="ROR59" s="47"/>
      <c r="ROS59" s="16"/>
      <c r="ROW59" s="47"/>
      <c r="ROX59" s="16"/>
      <c r="RPB59" s="47"/>
      <c r="RPC59" s="16"/>
      <c r="RPG59" s="47"/>
      <c r="RPH59" s="16"/>
      <c r="RPL59" s="47"/>
      <c r="RPM59" s="16"/>
      <c r="RPQ59" s="47"/>
      <c r="RPR59" s="16"/>
      <c r="RPV59" s="47"/>
      <c r="RPW59" s="16"/>
      <c r="RQA59" s="47"/>
      <c r="RQB59" s="16"/>
      <c r="RQF59" s="47"/>
      <c r="RQG59" s="16"/>
      <c r="RQK59" s="47"/>
      <c r="RQL59" s="16"/>
      <c r="RQP59" s="47"/>
      <c r="RQQ59" s="16"/>
      <c r="RQU59" s="47"/>
      <c r="RQV59" s="16"/>
      <c r="RQZ59" s="47"/>
      <c r="RRA59" s="16"/>
      <c r="RRE59" s="47"/>
      <c r="RRF59" s="16"/>
      <c r="RRJ59" s="47"/>
      <c r="RRK59" s="16"/>
      <c r="RRO59" s="47"/>
      <c r="RRP59" s="16"/>
      <c r="RRT59" s="47"/>
      <c r="RRU59" s="16"/>
      <c r="RRY59" s="47"/>
      <c r="RRZ59" s="16"/>
      <c r="RSD59" s="47"/>
      <c r="RSE59" s="16"/>
      <c r="RSI59" s="47"/>
      <c r="RSJ59" s="16"/>
      <c r="RSN59" s="47"/>
      <c r="RSO59" s="16"/>
      <c r="RSS59" s="47"/>
      <c r="RST59" s="16"/>
      <c r="RSX59" s="47"/>
      <c r="RSY59" s="16"/>
      <c r="RTC59" s="47"/>
      <c r="RTD59" s="16"/>
      <c r="RTH59" s="47"/>
      <c r="RTI59" s="16"/>
      <c r="RTM59" s="47"/>
      <c r="RTN59" s="16"/>
      <c r="RTR59" s="47"/>
      <c r="RTS59" s="16"/>
      <c r="RTW59" s="47"/>
      <c r="RTX59" s="16"/>
      <c r="RUB59" s="47"/>
      <c r="RUC59" s="16"/>
      <c r="RUG59" s="47"/>
      <c r="RUH59" s="16"/>
      <c r="RUL59" s="47"/>
      <c r="RUM59" s="16"/>
      <c r="RUQ59" s="47"/>
      <c r="RUR59" s="16"/>
      <c r="RUV59" s="47"/>
      <c r="RUW59" s="16"/>
      <c r="RVA59" s="47"/>
      <c r="RVB59" s="16"/>
      <c r="RVF59" s="47"/>
      <c r="RVG59" s="16"/>
      <c r="RVK59" s="47"/>
      <c r="RVL59" s="16"/>
      <c r="RVP59" s="47"/>
      <c r="RVQ59" s="16"/>
      <c r="RVU59" s="47"/>
      <c r="RVV59" s="16"/>
      <c r="RVZ59" s="47"/>
      <c r="RWA59" s="16"/>
      <c r="RWE59" s="47"/>
      <c r="RWF59" s="16"/>
      <c r="RWJ59" s="47"/>
      <c r="RWK59" s="16"/>
      <c r="RWO59" s="47"/>
      <c r="RWP59" s="16"/>
      <c r="RWT59" s="47"/>
      <c r="RWU59" s="16"/>
      <c r="RWY59" s="47"/>
      <c r="RWZ59" s="16"/>
      <c r="RXD59" s="47"/>
      <c r="RXE59" s="16"/>
      <c r="RXI59" s="47"/>
      <c r="RXJ59" s="16"/>
      <c r="RXN59" s="47"/>
      <c r="RXO59" s="16"/>
      <c r="RXS59" s="47"/>
      <c r="RXT59" s="16"/>
      <c r="RXX59" s="47"/>
      <c r="RXY59" s="16"/>
      <c r="RYC59" s="47"/>
      <c r="RYD59" s="16"/>
      <c r="RYH59" s="47"/>
      <c r="RYI59" s="16"/>
      <c r="RYM59" s="47"/>
      <c r="RYN59" s="16"/>
      <c r="RYR59" s="47"/>
      <c r="RYS59" s="16"/>
      <c r="RYW59" s="47"/>
      <c r="RYX59" s="16"/>
      <c r="RZB59" s="47"/>
      <c r="RZC59" s="16"/>
      <c r="RZG59" s="47"/>
      <c r="RZH59" s="16"/>
      <c r="RZL59" s="47"/>
      <c r="RZM59" s="16"/>
      <c r="RZQ59" s="47"/>
      <c r="RZR59" s="16"/>
      <c r="RZV59" s="47"/>
      <c r="RZW59" s="16"/>
      <c r="SAA59" s="47"/>
      <c r="SAB59" s="16"/>
      <c r="SAF59" s="47"/>
      <c r="SAG59" s="16"/>
      <c r="SAK59" s="47"/>
      <c r="SAL59" s="16"/>
      <c r="SAP59" s="47"/>
      <c r="SAQ59" s="16"/>
      <c r="SAU59" s="47"/>
      <c r="SAV59" s="16"/>
      <c r="SAZ59" s="47"/>
      <c r="SBA59" s="16"/>
      <c r="SBE59" s="47"/>
      <c r="SBF59" s="16"/>
      <c r="SBJ59" s="47"/>
      <c r="SBK59" s="16"/>
      <c r="SBO59" s="47"/>
      <c r="SBP59" s="16"/>
      <c r="SBT59" s="47"/>
      <c r="SBU59" s="16"/>
      <c r="SBY59" s="47"/>
      <c r="SBZ59" s="16"/>
      <c r="SCD59" s="47"/>
      <c r="SCE59" s="16"/>
      <c r="SCI59" s="47"/>
      <c r="SCJ59" s="16"/>
      <c r="SCN59" s="47"/>
      <c r="SCO59" s="16"/>
      <c r="SCS59" s="47"/>
      <c r="SCT59" s="16"/>
      <c r="SCX59" s="47"/>
      <c r="SCY59" s="16"/>
      <c r="SDC59" s="47"/>
      <c r="SDD59" s="16"/>
      <c r="SDH59" s="47"/>
      <c r="SDI59" s="16"/>
      <c r="SDM59" s="47"/>
      <c r="SDN59" s="16"/>
      <c r="SDR59" s="47"/>
      <c r="SDS59" s="16"/>
      <c r="SDW59" s="47"/>
      <c r="SDX59" s="16"/>
      <c r="SEB59" s="47"/>
      <c r="SEC59" s="16"/>
      <c r="SEG59" s="47"/>
      <c r="SEH59" s="16"/>
      <c r="SEL59" s="47"/>
      <c r="SEM59" s="16"/>
      <c r="SEQ59" s="47"/>
      <c r="SER59" s="16"/>
      <c r="SEV59" s="47"/>
      <c r="SEW59" s="16"/>
      <c r="SFA59" s="47"/>
      <c r="SFB59" s="16"/>
      <c r="SFF59" s="47"/>
      <c r="SFG59" s="16"/>
      <c r="SFK59" s="47"/>
      <c r="SFL59" s="16"/>
      <c r="SFP59" s="47"/>
      <c r="SFQ59" s="16"/>
      <c r="SFU59" s="47"/>
      <c r="SFV59" s="16"/>
      <c r="SFZ59" s="47"/>
      <c r="SGA59" s="16"/>
      <c r="SGE59" s="47"/>
      <c r="SGF59" s="16"/>
      <c r="SGJ59" s="47"/>
      <c r="SGK59" s="16"/>
      <c r="SGO59" s="47"/>
      <c r="SGP59" s="16"/>
      <c r="SGT59" s="47"/>
      <c r="SGU59" s="16"/>
      <c r="SGY59" s="47"/>
      <c r="SGZ59" s="16"/>
      <c r="SHD59" s="47"/>
      <c r="SHE59" s="16"/>
      <c r="SHI59" s="47"/>
      <c r="SHJ59" s="16"/>
      <c r="SHN59" s="47"/>
      <c r="SHO59" s="16"/>
      <c r="SHS59" s="47"/>
      <c r="SHT59" s="16"/>
      <c r="SHX59" s="47"/>
      <c r="SHY59" s="16"/>
      <c r="SIC59" s="47"/>
      <c r="SID59" s="16"/>
      <c r="SIH59" s="47"/>
      <c r="SII59" s="16"/>
      <c r="SIM59" s="47"/>
      <c r="SIN59" s="16"/>
      <c r="SIR59" s="47"/>
      <c r="SIS59" s="16"/>
      <c r="SIW59" s="47"/>
      <c r="SIX59" s="16"/>
      <c r="SJB59" s="47"/>
      <c r="SJC59" s="16"/>
      <c r="SJG59" s="47"/>
      <c r="SJH59" s="16"/>
      <c r="SJL59" s="47"/>
      <c r="SJM59" s="16"/>
      <c r="SJQ59" s="47"/>
      <c r="SJR59" s="16"/>
      <c r="SJV59" s="47"/>
      <c r="SJW59" s="16"/>
      <c r="SKA59" s="47"/>
      <c r="SKB59" s="16"/>
      <c r="SKF59" s="47"/>
      <c r="SKG59" s="16"/>
      <c r="SKK59" s="47"/>
      <c r="SKL59" s="16"/>
      <c r="SKP59" s="47"/>
      <c r="SKQ59" s="16"/>
      <c r="SKU59" s="47"/>
      <c r="SKV59" s="16"/>
      <c r="SKZ59" s="47"/>
      <c r="SLA59" s="16"/>
      <c r="SLE59" s="47"/>
      <c r="SLF59" s="16"/>
      <c r="SLJ59" s="47"/>
      <c r="SLK59" s="16"/>
      <c r="SLO59" s="47"/>
      <c r="SLP59" s="16"/>
      <c r="SLT59" s="47"/>
      <c r="SLU59" s="16"/>
      <c r="SLY59" s="47"/>
      <c r="SLZ59" s="16"/>
      <c r="SMD59" s="47"/>
      <c r="SME59" s="16"/>
      <c r="SMI59" s="47"/>
      <c r="SMJ59" s="16"/>
      <c r="SMN59" s="47"/>
      <c r="SMO59" s="16"/>
      <c r="SMS59" s="47"/>
      <c r="SMT59" s="16"/>
      <c r="SMX59" s="47"/>
      <c r="SMY59" s="16"/>
      <c r="SNC59" s="47"/>
      <c r="SND59" s="16"/>
      <c r="SNH59" s="47"/>
      <c r="SNI59" s="16"/>
      <c r="SNM59" s="47"/>
      <c r="SNN59" s="16"/>
      <c r="SNR59" s="47"/>
      <c r="SNS59" s="16"/>
      <c r="SNW59" s="47"/>
      <c r="SNX59" s="16"/>
      <c r="SOB59" s="47"/>
      <c r="SOC59" s="16"/>
      <c r="SOG59" s="47"/>
      <c r="SOH59" s="16"/>
      <c r="SOL59" s="47"/>
      <c r="SOM59" s="16"/>
      <c r="SOQ59" s="47"/>
      <c r="SOR59" s="16"/>
      <c r="SOV59" s="47"/>
      <c r="SOW59" s="16"/>
      <c r="SPA59" s="47"/>
      <c r="SPB59" s="16"/>
      <c r="SPF59" s="47"/>
      <c r="SPG59" s="16"/>
      <c r="SPK59" s="47"/>
      <c r="SPL59" s="16"/>
      <c r="SPP59" s="47"/>
      <c r="SPQ59" s="16"/>
      <c r="SPU59" s="47"/>
      <c r="SPV59" s="16"/>
      <c r="SPZ59" s="47"/>
      <c r="SQA59" s="16"/>
      <c r="SQE59" s="47"/>
      <c r="SQF59" s="16"/>
      <c r="SQJ59" s="47"/>
      <c r="SQK59" s="16"/>
      <c r="SQO59" s="47"/>
      <c r="SQP59" s="16"/>
      <c r="SQT59" s="47"/>
      <c r="SQU59" s="16"/>
      <c r="SQY59" s="47"/>
      <c r="SQZ59" s="16"/>
      <c r="SRD59" s="47"/>
      <c r="SRE59" s="16"/>
      <c r="SRI59" s="47"/>
      <c r="SRJ59" s="16"/>
      <c r="SRN59" s="47"/>
      <c r="SRO59" s="16"/>
      <c r="SRS59" s="47"/>
      <c r="SRT59" s="16"/>
      <c r="SRX59" s="47"/>
      <c r="SRY59" s="16"/>
      <c r="SSC59" s="47"/>
      <c r="SSD59" s="16"/>
      <c r="SSH59" s="47"/>
      <c r="SSI59" s="16"/>
      <c r="SSM59" s="47"/>
      <c r="SSN59" s="16"/>
      <c r="SSR59" s="47"/>
      <c r="SSS59" s="16"/>
      <c r="SSW59" s="47"/>
      <c r="SSX59" s="16"/>
      <c r="STB59" s="47"/>
      <c r="STC59" s="16"/>
      <c r="STG59" s="47"/>
      <c r="STH59" s="16"/>
      <c r="STL59" s="47"/>
      <c r="STM59" s="16"/>
      <c r="STQ59" s="47"/>
      <c r="STR59" s="16"/>
      <c r="STV59" s="47"/>
      <c r="STW59" s="16"/>
      <c r="SUA59" s="47"/>
      <c r="SUB59" s="16"/>
      <c r="SUF59" s="47"/>
      <c r="SUG59" s="16"/>
      <c r="SUK59" s="47"/>
      <c r="SUL59" s="16"/>
      <c r="SUP59" s="47"/>
      <c r="SUQ59" s="16"/>
      <c r="SUU59" s="47"/>
      <c r="SUV59" s="16"/>
      <c r="SUZ59" s="47"/>
      <c r="SVA59" s="16"/>
      <c r="SVE59" s="47"/>
      <c r="SVF59" s="16"/>
      <c r="SVJ59" s="47"/>
      <c r="SVK59" s="16"/>
      <c r="SVO59" s="47"/>
      <c r="SVP59" s="16"/>
      <c r="SVT59" s="47"/>
      <c r="SVU59" s="16"/>
      <c r="SVY59" s="47"/>
      <c r="SVZ59" s="16"/>
      <c r="SWD59" s="47"/>
      <c r="SWE59" s="16"/>
      <c r="SWI59" s="47"/>
      <c r="SWJ59" s="16"/>
      <c r="SWN59" s="47"/>
      <c r="SWO59" s="16"/>
      <c r="SWS59" s="47"/>
      <c r="SWT59" s="16"/>
      <c r="SWX59" s="47"/>
      <c r="SWY59" s="16"/>
      <c r="SXC59" s="47"/>
      <c r="SXD59" s="16"/>
      <c r="SXH59" s="47"/>
      <c r="SXI59" s="16"/>
      <c r="SXM59" s="47"/>
      <c r="SXN59" s="16"/>
      <c r="SXR59" s="47"/>
      <c r="SXS59" s="16"/>
      <c r="SXW59" s="47"/>
      <c r="SXX59" s="16"/>
      <c r="SYB59" s="47"/>
      <c r="SYC59" s="16"/>
      <c r="SYG59" s="47"/>
      <c r="SYH59" s="16"/>
      <c r="SYL59" s="47"/>
      <c r="SYM59" s="16"/>
      <c r="SYQ59" s="47"/>
      <c r="SYR59" s="16"/>
      <c r="SYV59" s="47"/>
      <c r="SYW59" s="16"/>
      <c r="SZA59" s="47"/>
      <c r="SZB59" s="16"/>
      <c r="SZF59" s="47"/>
      <c r="SZG59" s="16"/>
      <c r="SZK59" s="47"/>
      <c r="SZL59" s="16"/>
      <c r="SZP59" s="47"/>
      <c r="SZQ59" s="16"/>
      <c r="SZU59" s="47"/>
      <c r="SZV59" s="16"/>
      <c r="SZZ59" s="47"/>
      <c r="TAA59" s="16"/>
      <c r="TAE59" s="47"/>
      <c r="TAF59" s="16"/>
      <c r="TAJ59" s="47"/>
      <c r="TAK59" s="16"/>
      <c r="TAO59" s="47"/>
      <c r="TAP59" s="16"/>
      <c r="TAT59" s="47"/>
      <c r="TAU59" s="16"/>
      <c r="TAY59" s="47"/>
      <c r="TAZ59" s="16"/>
      <c r="TBD59" s="47"/>
      <c r="TBE59" s="16"/>
      <c r="TBI59" s="47"/>
      <c r="TBJ59" s="16"/>
      <c r="TBN59" s="47"/>
      <c r="TBO59" s="16"/>
      <c r="TBS59" s="47"/>
      <c r="TBT59" s="16"/>
      <c r="TBX59" s="47"/>
      <c r="TBY59" s="16"/>
      <c r="TCC59" s="47"/>
      <c r="TCD59" s="16"/>
      <c r="TCH59" s="47"/>
      <c r="TCI59" s="16"/>
      <c r="TCM59" s="47"/>
      <c r="TCN59" s="16"/>
      <c r="TCR59" s="47"/>
      <c r="TCS59" s="16"/>
      <c r="TCW59" s="47"/>
      <c r="TCX59" s="16"/>
      <c r="TDB59" s="47"/>
      <c r="TDC59" s="16"/>
      <c r="TDG59" s="47"/>
      <c r="TDH59" s="16"/>
      <c r="TDL59" s="47"/>
      <c r="TDM59" s="16"/>
      <c r="TDQ59" s="47"/>
      <c r="TDR59" s="16"/>
      <c r="TDV59" s="47"/>
      <c r="TDW59" s="16"/>
      <c r="TEA59" s="47"/>
      <c r="TEB59" s="16"/>
      <c r="TEF59" s="47"/>
      <c r="TEG59" s="16"/>
      <c r="TEK59" s="47"/>
      <c r="TEL59" s="16"/>
      <c r="TEP59" s="47"/>
      <c r="TEQ59" s="16"/>
      <c r="TEU59" s="47"/>
      <c r="TEV59" s="16"/>
      <c r="TEZ59" s="47"/>
      <c r="TFA59" s="16"/>
      <c r="TFE59" s="47"/>
      <c r="TFF59" s="16"/>
      <c r="TFJ59" s="47"/>
      <c r="TFK59" s="16"/>
      <c r="TFO59" s="47"/>
      <c r="TFP59" s="16"/>
      <c r="TFT59" s="47"/>
      <c r="TFU59" s="16"/>
      <c r="TFY59" s="47"/>
      <c r="TFZ59" s="16"/>
      <c r="TGD59" s="47"/>
      <c r="TGE59" s="16"/>
      <c r="TGI59" s="47"/>
      <c r="TGJ59" s="16"/>
      <c r="TGN59" s="47"/>
      <c r="TGO59" s="16"/>
      <c r="TGS59" s="47"/>
      <c r="TGT59" s="16"/>
      <c r="TGX59" s="47"/>
      <c r="TGY59" s="16"/>
      <c r="THC59" s="47"/>
      <c r="THD59" s="16"/>
      <c r="THH59" s="47"/>
      <c r="THI59" s="16"/>
      <c r="THM59" s="47"/>
      <c r="THN59" s="16"/>
      <c r="THR59" s="47"/>
      <c r="THS59" s="16"/>
      <c r="THW59" s="47"/>
      <c r="THX59" s="16"/>
      <c r="TIB59" s="47"/>
      <c r="TIC59" s="16"/>
      <c r="TIG59" s="47"/>
      <c r="TIH59" s="16"/>
      <c r="TIL59" s="47"/>
      <c r="TIM59" s="16"/>
      <c r="TIQ59" s="47"/>
      <c r="TIR59" s="16"/>
      <c r="TIV59" s="47"/>
      <c r="TIW59" s="16"/>
      <c r="TJA59" s="47"/>
      <c r="TJB59" s="16"/>
      <c r="TJF59" s="47"/>
      <c r="TJG59" s="16"/>
      <c r="TJK59" s="47"/>
      <c r="TJL59" s="16"/>
      <c r="TJP59" s="47"/>
      <c r="TJQ59" s="16"/>
      <c r="TJU59" s="47"/>
      <c r="TJV59" s="16"/>
      <c r="TJZ59" s="47"/>
      <c r="TKA59" s="16"/>
      <c r="TKE59" s="47"/>
      <c r="TKF59" s="16"/>
      <c r="TKJ59" s="47"/>
      <c r="TKK59" s="16"/>
      <c r="TKO59" s="47"/>
      <c r="TKP59" s="16"/>
      <c r="TKT59" s="47"/>
      <c r="TKU59" s="16"/>
      <c r="TKY59" s="47"/>
      <c r="TKZ59" s="16"/>
      <c r="TLD59" s="47"/>
      <c r="TLE59" s="16"/>
      <c r="TLI59" s="47"/>
      <c r="TLJ59" s="16"/>
      <c r="TLN59" s="47"/>
      <c r="TLO59" s="16"/>
      <c r="TLS59" s="47"/>
      <c r="TLT59" s="16"/>
      <c r="TLX59" s="47"/>
      <c r="TLY59" s="16"/>
      <c r="TMC59" s="47"/>
      <c r="TMD59" s="16"/>
      <c r="TMH59" s="47"/>
      <c r="TMI59" s="16"/>
      <c r="TMM59" s="47"/>
      <c r="TMN59" s="16"/>
      <c r="TMR59" s="47"/>
      <c r="TMS59" s="16"/>
      <c r="TMW59" s="47"/>
      <c r="TMX59" s="16"/>
      <c r="TNB59" s="47"/>
      <c r="TNC59" s="16"/>
      <c r="TNG59" s="47"/>
      <c r="TNH59" s="16"/>
      <c r="TNL59" s="47"/>
      <c r="TNM59" s="16"/>
      <c r="TNQ59" s="47"/>
      <c r="TNR59" s="16"/>
      <c r="TNV59" s="47"/>
      <c r="TNW59" s="16"/>
      <c r="TOA59" s="47"/>
      <c r="TOB59" s="16"/>
      <c r="TOF59" s="47"/>
      <c r="TOG59" s="16"/>
      <c r="TOK59" s="47"/>
      <c r="TOL59" s="16"/>
      <c r="TOP59" s="47"/>
      <c r="TOQ59" s="16"/>
      <c r="TOU59" s="47"/>
      <c r="TOV59" s="16"/>
      <c r="TOZ59" s="47"/>
      <c r="TPA59" s="16"/>
      <c r="TPE59" s="47"/>
      <c r="TPF59" s="16"/>
      <c r="TPJ59" s="47"/>
      <c r="TPK59" s="16"/>
      <c r="TPO59" s="47"/>
      <c r="TPP59" s="16"/>
      <c r="TPT59" s="47"/>
      <c r="TPU59" s="16"/>
      <c r="TPY59" s="47"/>
      <c r="TPZ59" s="16"/>
      <c r="TQD59" s="47"/>
      <c r="TQE59" s="16"/>
      <c r="TQI59" s="47"/>
      <c r="TQJ59" s="16"/>
      <c r="TQN59" s="47"/>
      <c r="TQO59" s="16"/>
      <c r="TQS59" s="47"/>
      <c r="TQT59" s="16"/>
      <c r="TQX59" s="47"/>
      <c r="TQY59" s="16"/>
      <c r="TRC59" s="47"/>
      <c r="TRD59" s="16"/>
      <c r="TRH59" s="47"/>
      <c r="TRI59" s="16"/>
      <c r="TRM59" s="47"/>
      <c r="TRN59" s="16"/>
      <c r="TRR59" s="47"/>
      <c r="TRS59" s="16"/>
      <c r="TRW59" s="47"/>
      <c r="TRX59" s="16"/>
      <c r="TSB59" s="47"/>
      <c r="TSC59" s="16"/>
      <c r="TSG59" s="47"/>
      <c r="TSH59" s="16"/>
      <c r="TSL59" s="47"/>
      <c r="TSM59" s="16"/>
      <c r="TSQ59" s="47"/>
      <c r="TSR59" s="16"/>
      <c r="TSV59" s="47"/>
      <c r="TSW59" s="16"/>
      <c r="TTA59" s="47"/>
      <c r="TTB59" s="16"/>
      <c r="TTF59" s="47"/>
      <c r="TTG59" s="16"/>
      <c r="TTK59" s="47"/>
      <c r="TTL59" s="16"/>
      <c r="TTP59" s="47"/>
      <c r="TTQ59" s="16"/>
      <c r="TTU59" s="47"/>
      <c r="TTV59" s="16"/>
      <c r="TTZ59" s="47"/>
      <c r="TUA59" s="16"/>
      <c r="TUE59" s="47"/>
      <c r="TUF59" s="16"/>
      <c r="TUJ59" s="47"/>
      <c r="TUK59" s="16"/>
      <c r="TUO59" s="47"/>
      <c r="TUP59" s="16"/>
      <c r="TUT59" s="47"/>
      <c r="TUU59" s="16"/>
      <c r="TUY59" s="47"/>
      <c r="TUZ59" s="16"/>
      <c r="TVD59" s="47"/>
      <c r="TVE59" s="16"/>
      <c r="TVI59" s="47"/>
      <c r="TVJ59" s="16"/>
      <c r="TVN59" s="47"/>
      <c r="TVO59" s="16"/>
      <c r="TVS59" s="47"/>
      <c r="TVT59" s="16"/>
      <c r="TVX59" s="47"/>
      <c r="TVY59" s="16"/>
      <c r="TWC59" s="47"/>
      <c r="TWD59" s="16"/>
      <c r="TWH59" s="47"/>
      <c r="TWI59" s="16"/>
      <c r="TWM59" s="47"/>
      <c r="TWN59" s="16"/>
      <c r="TWR59" s="47"/>
      <c r="TWS59" s="16"/>
      <c r="TWW59" s="47"/>
      <c r="TWX59" s="16"/>
      <c r="TXB59" s="47"/>
      <c r="TXC59" s="16"/>
      <c r="TXG59" s="47"/>
      <c r="TXH59" s="16"/>
      <c r="TXL59" s="47"/>
      <c r="TXM59" s="16"/>
      <c r="TXQ59" s="47"/>
      <c r="TXR59" s="16"/>
      <c r="TXV59" s="47"/>
      <c r="TXW59" s="16"/>
      <c r="TYA59" s="47"/>
      <c r="TYB59" s="16"/>
      <c r="TYF59" s="47"/>
      <c r="TYG59" s="16"/>
      <c r="TYK59" s="47"/>
      <c r="TYL59" s="16"/>
      <c r="TYP59" s="47"/>
      <c r="TYQ59" s="16"/>
      <c r="TYU59" s="47"/>
      <c r="TYV59" s="16"/>
      <c r="TYZ59" s="47"/>
      <c r="TZA59" s="16"/>
      <c r="TZE59" s="47"/>
      <c r="TZF59" s="16"/>
      <c r="TZJ59" s="47"/>
      <c r="TZK59" s="16"/>
      <c r="TZO59" s="47"/>
      <c r="TZP59" s="16"/>
      <c r="TZT59" s="47"/>
      <c r="TZU59" s="16"/>
      <c r="TZY59" s="47"/>
      <c r="TZZ59" s="16"/>
      <c r="UAD59" s="47"/>
      <c r="UAE59" s="16"/>
      <c r="UAI59" s="47"/>
      <c r="UAJ59" s="16"/>
      <c r="UAN59" s="47"/>
      <c r="UAO59" s="16"/>
      <c r="UAS59" s="47"/>
      <c r="UAT59" s="16"/>
      <c r="UAX59" s="47"/>
      <c r="UAY59" s="16"/>
      <c r="UBC59" s="47"/>
      <c r="UBD59" s="16"/>
      <c r="UBH59" s="47"/>
      <c r="UBI59" s="16"/>
      <c r="UBM59" s="47"/>
      <c r="UBN59" s="16"/>
      <c r="UBR59" s="47"/>
      <c r="UBS59" s="16"/>
      <c r="UBW59" s="47"/>
      <c r="UBX59" s="16"/>
      <c r="UCB59" s="47"/>
      <c r="UCC59" s="16"/>
      <c r="UCG59" s="47"/>
      <c r="UCH59" s="16"/>
      <c r="UCL59" s="47"/>
      <c r="UCM59" s="16"/>
      <c r="UCQ59" s="47"/>
      <c r="UCR59" s="16"/>
      <c r="UCV59" s="47"/>
      <c r="UCW59" s="16"/>
      <c r="UDA59" s="47"/>
      <c r="UDB59" s="16"/>
      <c r="UDF59" s="47"/>
      <c r="UDG59" s="16"/>
      <c r="UDK59" s="47"/>
      <c r="UDL59" s="16"/>
      <c r="UDP59" s="47"/>
      <c r="UDQ59" s="16"/>
      <c r="UDU59" s="47"/>
      <c r="UDV59" s="16"/>
      <c r="UDZ59" s="47"/>
      <c r="UEA59" s="16"/>
      <c r="UEE59" s="47"/>
      <c r="UEF59" s="16"/>
      <c r="UEJ59" s="47"/>
      <c r="UEK59" s="16"/>
      <c r="UEO59" s="47"/>
      <c r="UEP59" s="16"/>
      <c r="UET59" s="47"/>
      <c r="UEU59" s="16"/>
      <c r="UEY59" s="47"/>
      <c r="UEZ59" s="16"/>
      <c r="UFD59" s="47"/>
      <c r="UFE59" s="16"/>
      <c r="UFI59" s="47"/>
      <c r="UFJ59" s="16"/>
      <c r="UFN59" s="47"/>
      <c r="UFO59" s="16"/>
      <c r="UFS59" s="47"/>
      <c r="UFT59" s="16"/>
      <c r="UFX59" s="47"/>
      <c r="UFY59" s="16"/>
      <c r="UGC59" s="47"/>
      <c r="UGD59" s="16"/>
      <c r="UGH59" s="47"/>
      <c r="UGI59" s="16"/>
      <c r="UGM59" s="47"/>
      <c r="UGN59" s="16"/>
      <c r="UGR59" s="47"/>
      <c r="UGS59" s="16"/>
      <c r="UGW59" s="47"/>
      <c r="UGX59" s="16"/>
      <c r="UHB59" s="47"/>
      <c r="UHC59" s="16"/>
      <c r="UHG59" s="47"/>
      <c r="UHH59" s="16"/>
      <c r="UHL59" s="47"/>
      <c r="UHM59" s="16"/>
      <c r="UHQ59" s="47"/>
      <c r="UHR59" s="16"/>
      <c r="UHV59" s="47"/>
      <c r="UHW59" s="16"/>
      <c r="UIA59" s="47"/>
      <c r="UIB59" s="16"/>
      <c r="UIF59" s="47"/>
      <c r="UIG59" s="16"/>
      <c r="UIK59" s="47"/>
      <c r="UIL59" s="16"/>
      <c r="UIP59" s="47"/>
      <c r="UIQ59" s="16"/>
      <c r="UIU59" s="47"/>
      <c r="UIV59" s="16"/>
      <c r="UIZ59" s="47"/>
      <c r="UJA59" s="16"/>
      <c r="UJE59" s="47"/>
      <c r="UJF59" s="16"/>
      <c r="UJJ59" s="47"/>
      <c r="UJK59" s="16"/>
      <c r="UJO59" s="47"/>
      <c r="UJP59" s="16"/>
      <c r="UJT59" s="47"/>
      <c r="UJU59" s="16"/>
      <c r="UJY59" s="47"/>
      <c r="UJZ59" s="16"/>
      <c r="UKD59" s="47"/>
      <c r="UKE59" s="16"/>
      <c r="UKI59" s="47"/>
      <c r="UKJ59" s="16"/>
      <c r="UKN59" s="47"/>
      <c r="UKO59" s="16"/>
      <c r="UKS59" s="47"/>
      <c r="UKT59" s="16"/>
      <c r="UKX59" s="47"/>
      <c r="UKY59" s="16"/>
      <c r="ULC59" s="47"/>
      <c r="ULD59" s="16"/>
      <c r="ULH59" s="47"/>
      <c r="ULI59" s="16"/>
      <c r="ULM59" s="47"/>
      <c r="ULN59" s="16"/>
      <c r="ULR59" s="47"/>
      <c r="ULS59" s="16"/>
      <c r="ULW59" s="47"/>
      <c r="ULX59" s="16"/>
      <c r="UMB59" s="47"/>
      <c r="UMC59" s="16"/>
      <c r="UMG59" s="47"/>
      <c r="UMH59" s="16"/>
      <c r="UML59" s="47"/>
      <c r="UMM59" s="16"/>
      <c r="UMQ59" s="47"/>
      <c r="UMR59" s="16"/>
      <c r="UMV59" s="47"/>
      <c r="UMW59" s="16"/>
      <c r="UNA59" s="47"/>
      <c r="UNB59" s="16"/>
      <c r="UNF59" s="47"/>
      <c r="UNG59" s="16"/>
      <c r="UNK59" s="47"/>
      <c r="UNL59" s="16"/>
      <c r="UNP59" s="47"/>
      <c r="UNQ59" s="16"/>
      <c r="UNU59" s="47"/>
      <c r="UNV59" s="16"/>
      <c r="UNZ59" s="47"/>
      <c r="UOA59" s="16"/>
      <c r="UOE59" s="47"/>
      <c r="UOF59" s="16"/>
      <c r="UOJ59" s="47"/>
      <c r="UOK59" s="16"/>
      <c r="UOO59" s="47"/>
      <c r="UOP59" s="16"/>
      <c r="UOT59" s="47"/>
      <c r="UOU59" s="16"/>
      <c r="UOY59" s="47"/>
      <c r="UOZ59" s="16"/>
      <c r="UPD59" s="47"/>
      <c r="UPE59" s="16"/>
      <c r="UPI59" s="47"/>
      <c r="UPJ59" s="16"/>
      <c r="UPN59" s="47"/>
      <c r="UPO59" s="16"/>
      <c r="UPS59" s="47"/>
      <c r="UPT59" s="16"/>
      <c r="UPX59" s="47"/>
      <c r="UPY59" s="16"/>
      <c r="UQC59" s="47"/>
      <c r="UQD59" s="16"/>
      <c r="UQH59" s="47"/>
      <c r="UQI59" s="16"/>
      <c r="UQM59" s="47"/>
      <c r="UQN59" s="16"/>
      <c r="UQR59" s="47"/>
      <c r="UQS59" s="16"/>
      <c r="UQW59" s="47"/>
      <c r="UQX59" s="16"/>
      <c r="URB59" s="47"/>
      <c r="URC59" s="16"/>
      <c r="URG59" s="47"/>
      <c r="URH59" s="16"/>
      <c r="URL59" s="47"/>
      <c r="URM59" s="16"/>
      <c r="URQ59" s="47"/>
      <c r="URR59" s="16"/>
      <c r="URV59" s="47"/>
      <c r="URW59" s="16"/>
      <c r="USA59" s="47"/>
      <c r="USB59" s="16"/>
      <c r="USF59" s="47"/>
      <c r="USG59" s="16"/>
      <c r="USK59" s="47"/>
      <c r="USL59" s="16"/>
      <c r="USP59" s="47"/>
      <c r="USQ59" s="16"/>
      <c r="USU59" s="47"/>
      <c r="USV59" s="16"/>
      <c r="USZ59" s="47"/>
      <c r="UTA59" s="16"/>
      <c r="UTE59" s="47"/>
      <c r="UTF59" s="16"/>
      <c r="UTJ59" s="47"/>
      <c r="UTK59" s="16"/>
      <c r="UTO59" s="47"/>
      <c r="UTP59" s="16"/>
      <c r="UTT59" s="47"/>
      <c r="UTU59" s="16"/>
      <c r="UTY59" s="47"/>
      <c r="UTZ59" s="16"/>
      <c r="UUD59" s="47"/>
      <c r="UUE59" s="16"/>
      <c r="UUI59" s="47"/>
      <c r="UUJ59" s="16"/>
      <c r="UUN59" s="47"/>
      <c r="UUO59" s="16"/>
      <c r="UUS59" s="47"/>
      <c r="UUT59" s="16"/>
      <c r="UUX59" s="47"/>
      <c r="UUY59" s="16"/>
      <c r="UVC59" s="47"/>
      <c r="UVD59" s="16"/>
      <c r="UVH59" s="47"/>
      <c r="UVI59" s="16"/>
      <c r="UVM59" s="47"/>
      <c r="UVN59" s="16"/>
      <c r="UVR59" s="47"/>
      <c r="UVS59" s="16"/>
      <c r="UVW59" s="47"/>
      <c r="UVX59" s="16"/>
      <c r="UWB59" s="47"/>
      <c r="UWC59" s="16"/>
      <c r="UWG59" s="47"/>
      <c r="UWH59" s="16"/>
      <c r="UWL59" s="47"/>
      <c r="UWM59" s="16"/>
      <c r="UWQ59" s="47"/>
      <c r="UWR59" s="16"/>
      <c r="UWV59" s="47"/>
      <c r="UWW59" s="16"/>
      <c r="UXA59" s="47"/>
      <c r="UXB59" s="16"/>
      <c r="UXF59" s="47"/>
      <c r="UXG59" s="16"/>
      <c r="UXK59" s="47"/>
      <c r="UXL59" s="16"/>
      <c r="UXP59" s="47"/>
      <c r="UXQ59" s="16"/>
      <c r="UXU59" s="47"/>
      <c r="UXV59" s="16"/>
      <c r="UXZ59" s="47"/>
      <c r="UYA59" s="16"/>
      <c r="UYE59" s="47"/>
      <c r="UYF59" s="16"/>
      <c r="UYJ59" s="47"/>
      <c r="UYK59" s="16"/>
      <c r="UYO59" s="47"/>
      <c r="UYP59" s="16"/>
      <c r="UYT59" s="47"/>
      <c r="UYU59" s="16"/>
      <c r="UYY59" s="47"/>
      <c r="UYZ59" s="16"/>
      <c r="UZD59" s="47"/>
      <c r="UZE59" s="16"/>
      <c r="UZI59" s="47"/>
      <c r="UZJ59" s="16"/>
      <c r="UZN59" s="47"/>
      <c r="UZO59" s="16"/>
      <c r="UZS59" s="47"/>
      <c r="UZT59" s="16"/>
      <c r="UZX59" s="47"/>
      <c r="UZY59" s="16"/>
      <c r="VAC59" s="47"/>
      <c r="VAD59" s="16"/>
      <c r="VAH59" s="47"/>
      <c r="VAI59" s="16"/>
      <c r="VAM59" s="47"/>
      <c r="VAN59" s="16"/>
      <c r="VAR59" s="47"/>
      <c r="VAS59" s="16"/>
      <c r="VAW59" s="47"/>
      <c r="VAX59" s="16"/>
      <c r="VBB59" s="47"/>
      <c r="VBC59" s="16"/>
      <c r="VBG59" s="47"/>
      <c r="VBH59" s="16"/>
      <c r="VBL59" s="47"/>
      <c r="VBM59" s="16"/>
      <c r="VBQ59" s="47"/>
      <c r="VBR59" s="16"/>
      <c r="VBV59" s="47"/>
      <c r="VBW59" s="16"/>
      <c r="VCA59" s="47"/>
      <c r="VCB59" s="16"/>
      <c r="VCF59" s="47"/>
      <c r="VCG59" s="16"/>
      <c r="VCK59" s="47"/>
      <c r="VCL59" s="16"/>
      <c r="VCP59" s="47"/>
      <c r="VCQ59" s="16"/>
      <c r="VCU59" s="47"/>
      <c r="VCV59" s="16"/>
      <c r="VCZ59" s="47"/>
      <c r="VDA59" s="16"/>
      <c r="VDE59" s="47"/>
      <c r="VDF59" s="16"/>
      <c r="VDJ59" s="47"/>
      <c r="VDK59" s="16"/>
      <c r="VDO59" s="47"/>
      <c r="VDP59" s="16"/>
      <c r="VDT59" s="47"/>
      <c r="VDU59" s="16"/>
      <c r="VDY59" s="47"/>
      <c r="VDZ59" s="16"/>
      <c r="VED59" s="47"/>
      <c r="VEE59" s="16"/>
      <c r="VEI59" s="47"/>
      <c r="VEJ59" s="16"/>
      <c r="VEN59" s="47"/>
      <c r="VEO59" s="16"/>
      <c r="VES59" s="47"/>
      <c r="VET59" s="16"/>
      <c r="VEX59" s="47"/>
      <c r="VEY59" s="16"/>
      <c r="VFC59" s="47"/>
      <c r="VFD59" s="16"/>
      <c r="VFH59" s="47"/>
      <c r="VFI59" s="16"/>
      <c r="VFM59" s="47"/>
      <c r="VFN59" s="16"/>
      <c r="VFR59" s="47"/>
      <c r="VFS59" s="16"/>
      <c r="VFW59" s="47"/>
      <c r="VFX59" s="16"/>
      <c r="VGB59" s="47"/>
      <c r="VGC59" s="16"/>
      <c r="VGG59" s="47"/>
      <c r="VGH59" s="16"/>
      <c r="VGL59" s="47"/>
      <c r="VGM59" s="16"/>
      <c r="VGQ59" s="47"/>
      <c r="VGR59" s="16"/>
      <c r="VGV59" s="47"/>
      <c r="VGW59" s="16"/>
      <c r="VHA59" s="47"/>
      <c r="VHB59" s="16"/>
      <c r="VHF59" s="47"/>
      <c r="VHG59" s="16"/>
      <c r="VHK59" s="47"/>
      <c r="VHL59" s="16"/>
      <c r="VHP59" s="47"/>
      <c r="VHQ59" s="16"/>
      <c r="VHU59" s="47"/>
      <c r="VHV59" s="16"/>
      <c r="VHZ59" s="47"/>
      <c r="VIA59" s="16"/>
      <c r="VIE59" s="47"/>
      <c r="VIF59" s="16"/>
      <c r="VIJ59" s="47"/>
      <c r="VIK59" s="16"/>
      <c r="VIO59" s="47"/>
      <c r="VIP59" s="16"/>
      <c r="VIT59" s="47"/>
      <c r="VIU59" s="16"/>
      <c r="VIY59" s="47"/>
      <c r="VIZ59" s="16"/>
      <c r="VJD59" s="47"/>
      <c r="VJE59" s="16"/>
      <c r="VJI59" s="47"/>
      <c r="VJJ59" s="16"/>
      <c r="VJN59" s="47"/>
      <c r="VJO59" s="16"/>
      <c r="VJS59" s="47"/>
      <c r="VJT59" s="16"/>
      <c r="VJX59" s="47"/>
      <c r="VJY59" s="16"/>
      <c r="VKC59" s="47"/>
      <c r="VKD59" s="16"/>
      <c r="VKH59" s="47"/>
      <c r="VKI59" s="16"/>
      <c r="VKM59" s="47"/>
      <c r="VKN59" s="16"/>
      <c r="VKR59" s="47"/>
      <c r="VKS59" s="16"/>
      <c r="VKW59" s="47"/>
      <c r="VKX59" s="16"/>
      <c r="VLB59" s="47"/>
      <c r="VLC59" s="16"/>
      <c r="VLG59" s="47"/>
      <c r="VLH59" s="16"/>
      <c r="VLL59" s="47"/>
      <c r="VLM59" s="16"/>
      <c r="VLQ59" s="47"/>
      <c r="VLR59" s="16"/>
      <c r="VLV59" s="47"/>
      <c r="VLW59" s="16"/>
      <c r="VMA59" s="47"/>
      <c r="VMB59" s="16"/>
      <c r="VMF59" s="47"/>
      <c r="VMG59" s="16"/>
      <c r="VMK59" s="47"/>
      <c r="VML59" s="16"/>
      <c r="VMP59" s="47"/>
      <c r="VMQ59" s="16"/>
      <c r="VMU59" s="47"/>
      <c r="VMV59" s="16"/>
      <c r="VMZ59" s="47"/>
      <c r="VNA59" s="16"/>
      <c r="VNE59" s="47"/>
      <c r="VNF59" s="16"/>
      <c r="VNJ59" s="47"/>
      <c r="VNK59" s="16"/>
      <c r="VNO59" s="47"/>
      <c r="VNP59" s="16"/>
      <c r="VNT59" s="47"/>
      <c r="VNU59" s="16"/>
      <c r="VNY59" s="47"/>
      <c r="VNZ59" s="16"/>
      <c r="VOD59" s="47"/>
      <c r="VOE59" s="16"/>
      <c r="VOI59" s="47"/>
      <c r="VOJ59" s="16"/>
      <c r="VON59" s="47"/>
      <c r="VOO59" s="16"/>
      <c r="VOS59" s="47"/>
      <c r="VOT59" s="16"/>
      <c r="VOX59" s="47"/>
      <c r="VOY59" s="16"/>
      <c r="VPC59" s="47"/>
      <c r="VPD59" s="16"/>
      <c r="VPH59" s="47"/>
      <c r="VPI59" s="16"/>
      <c r="VPM59" s="47"/>
      <c r="VPN59" s="16"/>
      <c r="VPR59" s="47"/>
      <c r="VPS59" s="16"/>
      <c r="VPW59" s="47"/>
      <c r="VPX59" s="16"/>
      <c r="VQB59" s="47"/>
      <c r="VQC59" s="16"/>
      <c r="VQG59" s="47"/>
      <c r="VQH59" s="16"/>
      <c r="VQL59" s="47"/>
      <c r="VQM59" s="16"/>
      <c r="VQQ59" s="47"/>
      <c r="VQR59" s="16"/>
      <c r="VQV59" s="47"/>
      <c r="VQW59" s="16"/>
      <c r="VRA59" s="47"/>
      <c r="VRB59" s="16"/>
      <c r="VRF59" s="47"/>
      <c r="VRG59" s="16"/>
      <c r="VRK59" s="47"/>
      <c r="VRL59" s="16"/>
      <c r="VRP59" s="47"/>
      <c r="VRQ59" s="16"/>
      <c r="VRU59" s="47"/>
      <c r="VRV59" s="16"/>
      <c r="VRZ59" s="47"/>
      <c r="VSA59" s="16"/>
      <c r="VSE59" s="47"/>
      <c r="VSF59" s="16"/>
      <c r="VSJ59" s="47"/>
      <c r="VSK59" s="16"/>
      <c r="VSO59" s="47"/>
      <c r="VSP59" s="16"/>
      <c r="VST59" s="47"/>
      <c r="VSU59" s="16"/>
      <c r="VSY59" s="47"/>
      <c r="VSZ59" s="16"/>
      <c r="VTD59" s="47"/>
      <c r="VTE59" s="16"/>
      <c r="VTI59" s="47"/>
      <c r="VTJ59" s="16"/>
      <c r="VTN59" s="47"/>
      <c r="VTO59" s="16"/>
      <c r="VTS59" s="47"/>
      <c r="VTT59" s="16"/>
      <c r="VTX59" s="47"/>
      <c r="VTY59" s="16"/>
      <c r="VUC59" s="47"/>
      <c r="VUD59" s="16"/>
      <c r="VUH59" s="47"/>
      <c r="VUI59" s="16"/>
      <c r="VUM59" s="47"/>
      <c r="VUN59" s="16"/>
      <c r="VUR59" s="47"/>
      <c r="VUS59" s="16"/>
      <c r="VUW59" s="47"/>
      <c r="VUX59" s="16"/>
      <c r="VVB59" s="47"/>
      <c r="VVC59" s="16"/>
      <c r="VVG59" s="47"/>
      <c r="VVH59" s="16"/>
      <c r="VVL59" s="47"/>
      <c r="VVM59" s="16"/>
      <c r="VVQ59" s="47"/>
      <c r="VVR59" s="16"/>
      <c r="VVV59" s="47"/>
      <c r="VVW59" s="16"/>
      <c r="VWA59" s="47"/>
      <c r="VWB59" s="16"/>
      <c r="VWF59" s="47"/>
      <c r="VWG59" s="16"/>
      <c r="VWK59" s="47"/>
      <c r="VWL59" s="16"/>
      <c r="VWP59" s="47"/>
      <c r="VWQ59" s="16"/>
      <c r="VWU59" s="47"/>
      <c r="VWV59" s="16"/>
      <c r="VWZ59" s="47"/>
      <c r="VXA59" s="16"/>
      <c r="VXE59" s="47"/>
      <c r="VXF59" s="16"/>
      <c r="VXJ59" s="47"/>
      <c r="VXK59" s="16"/>
      <c r="VXO59" s="47"/>
      <c r="VXP59" s="16"/>
      <c r="VXT59" s="47"/>
      <c r="VXU59" s="16"/>
      <c r="VXY59" s="47"/>
      <c r="VXZ59" s="16"/>
      <c r="VYD59" s="47"/>
      <c r="VYE59" s="16"/>
      <c r="VYI59" s="47"/>
      <c r="VYJ59" s="16"/>
      <c r="VYN59" s="47"/>
      <c r="VYO59" s="16"/>
      <c r="VYS59" s="47"/>
      <c r="VYT59" s="16"/>
      <c r="VYX59" s="47"/>
      <c r="VYY59" s="16"/>
      <c r="VZC59" s="47"/>
      <c r="VZD59" s="16"/>
      <c r="VZH59" s="47"/>
      <c r="VZI59" s="16"/>
      <c r="VZM59" s="47"/>
      <c r="VZN59" s="16"/>
      <c r="VZR59" s="47"/>
      <c r="VZS59" s="16"/>
      <c r="VZW59" s="47"/>
      <c r="VZX59" s="16"/>
      <c r="WAB59" s="47"/>
      <c r="WAC59" s="16"/>
      <c r="WAG59" s="47"/>
      <c r="WAH59" s="16"/>
      <c r="WAL59" s="47"/>
      <c r="WAM59" s="16"/>
      <c r="WAQ59" s="47"/>
      <c r="WAR59" s="16"/>
      <c r="WAV59" s="47"/>
      <c r="WAW59" s="16"/>
      <c r="WBA59" s="47"/>
      <c r="WBB59" s="16"/>
      <c r="WBF59" s="47"/>
      <c r="WBG59" s="16"/>
      <c r="WBK59" s="47"/>
      <c r="WBL59" s="16"/>
      <c r="WBP59" s="47"/>
      <c r="WBQ59" s="16"/>
      <c r="WBU59" s="47"/>
      <c r="WBV59" s="16"/>
      <c r="WBZ59" s="47"/>
      <c r="WCA59" s="16"/>
      <c r="WCE59" s="47"/>
      <c r="WCF59" s="16"/>
      <c r="WCJ59" s="47"/>
      <c r="WCK59" s="16"/>
      <c r="WCO59" s="47"/>
      <c r="WCP59" s="16"/>
      <c r="WCT59" s="47"/>
      <c r="WCU59" s="16"/>
      <c r="WCY59" s="47"/>
      <c r="WCZ59" s="16"/>
      <c r="WDD59" s="47"/>
      <c r="WDE59" s="16"/>
      <c r="WDI59" s="47"/>
      <c r="WDJ59" s="16"/>
      <c r="WDN59" s="47"/>
      <c r="WDO59" s="16"/>
      <c r="WDS59" s="47"/>
      <c r="WDT59" s="16"/>
      <c r="WDX59" s="47"/>
      <c r="WDY59" s="16"/>
      <c r="WEC59" s="47"/>
      <c r="WED59" s="16"/>
      <c r="WEH59" s="47"/>
      <c r="WEI59" s="16"/>
      <c r="WEM59" s="47"/>
      <c r="WEN59" s="16"/>
      <c r="WER59" s="47"/>
      <c r="WES59" s="16"/>
      <c r="WEW59" s="47"/>
      <c r="WEX59" s="16"/>
      <c r="WFB59" s="47"/>
      <c r="WFC59" s="16"/>
      <c r="WFG59" s="47"/>
      <c r="WFH59" s="16"/>
      <c r="WFL59" s="47"/>
      <c r="WFM59" s="16"/>
      <c r="WFQ59" s="47"/>
      <c r="WFR59" s="16"/>
      <c r="WFV59" s="47"/>
      <c r="WFW59" s="16"/>
      <c r="WGA59" s="47"/>
      <c r="WGB59" s="16"/>
      <c r="WGF59" s="47"/>
      <c r="WGG59" s="16"/>
      <c r="WGK59" s="47"/>
      <c r="WGL59" s="16"/>
      <c r="WGP59" s="47"/>
      <c r="WGQ59" s="16"/>
      <c r="WGU59" s="47"/>
      <c r="WGV59" s="16"/>
      <c r="WGZ59" s="47"/>
      <c r="WHA59" s="16"/>
      <c r="WHE59" s="47"/>
      <c r="WHF59" s="16"/>
      <c r="WHJ59" s="47"/>
      <c r="WHK59" s="16"/>
      <c r="WHO59" s="47"/>
      <c r="WHP59" s="16"/>
      <c r="WHT59" s="47"/>
      <c r="WHU59" s="16"/>
      <c r="WHY59" s="47"/>
      <c r="WHZ59" s="16"/>
      <c r="WID59" s="47"/>
      <c r="WIE59" s="16"/>
      <c r="WII59" s="47"/>
      <c r="WIJ59" s="16"/>
      <c r="WIN59" s="47"/>
      <c r="WIO59" s="16"/>
      <c r="WIS59" s="47"/>
      <c r="WIT59" s="16"/>
      <c r="WIX59" s="47"/>
      <c r="WIY59" s="16"/>
      <c r="WJC59" s="47"/>
      <c r="WJD59" s="16"/>
      <c r="WJH59" s="47"/>
      <c r="WJI59" s="16"/>
      <c r="WJM59" s="47"/>
      <c r="WJN59" s="16"/>
      <c r="WJR59" s="47"/>
      <c r="WJS59" s="16"/>
      <c r="WJW59" s="47"/>
      <c r="WJX59" s="16"/>
      <c r="WKB59" s="47"/>
      <c r="WKC59" s="16"/>
      <c r="WKG59" s="47"/>
      <c r="WKH59" s="16"/>
      <c r="WKL59" s="47"/>
      <c r="WKM59" s="16"/>
      <c r="WKQ59" s="47"/>
      <c r="WKR59" s="16"/>
      <c r="WKV59" s="47"/>
      <c r="WKW59" s="16"/>
      <c r="WLA59" s="47"/>
      <c r="WLB59" s="16"/>
      <c r="WLF59" s="47"/>
      <c r="WLG59" s="16"/>
      <c r="WLK59" s="47"/>
      <c r="WLL59" s="16"/>
      <c r="WLP59" s="47"/>
      <c r="WLQ59" s="16"/>
      <c r="WLU59" s="47"/>
      <c r="WLV59" s="16"/>
      <c r="WLZ59" s="47"/>
      <c r="WMA59" s="16"/>
      <c r="WME59" s="47"/>
      <c r="WMF59" s="16"/>
      <c r="WMJ59" s="47"/>
      <c r="WMK59" s="16"/>
      <c r="WMO59" s="47"/>
      <c r="WMP59" s="16"/>
      <c r="WMT59" s="47"/>
      <c r="WMU59" s="16"/>
      <c r="WMY59" s="47"/>
      <c r="WMZ59" s="16"/>
      <c r="WND59" s="47"/>
      <c r="WNE59" s="16"/>
      <c r="WNI59" s="47"/>
      <c r="WNJ59" s="16"/>
      <c r="WNN59" s="47"/>
      <c r="WNO59" s="16"/>
      <c r="WNS59" s="47"/>
      <c r="WNT59" s="16"/>
      <c r="WNX59" s="47"/>
      <c r="WNY59" s="16"/>
      <c r="WOC59" s="47"/>
      <c r="WOD59" s="16"/>
      <c r="WOH59" s="47"/>
      <c r="WOI59" s="16"/>
      <c r="WOM59" s="47"/>
      <c r="WON59" s="16"/>
      <c r="WOR59" s="47"/>
      <c r="WOS59" s="16"/>
      <c r="WOW59" s="47"/>
      <c r="WOX59" s="16"/>
      <c r="WPB59" s="47"/>
      <c r="WPC59" s="16"/>
      <c r="WPG59" s="47"/>
      <c r="WPH59" s="16"/>
      <c r="WPL59" s="47"/>
      <c r="WPM59" s="16"/>
      <c r="WPQ59" s="47"/>
      <c r="WPR59" s="16"/>
      <c r="WPV59" s="47"/>
      <c r="WPW59" s="16"/>
      <c r="WQA59" s="47"/>
      <c r="WQB59" s="16"/>
      <c r="WQF59" s="47"/>
      <c r="WQG59" s="16"/>
      <c r="WQK59" s="47"/>
      <c r="WQL59" s="16"/>
      <c r="WQP59" s="47"/>
      <c r="WQQ59" s="16"/>
      <c r="WQU59" s="47"/>
      <c r="WQV59" s="16"/>
      <c r="WQZ59" s="47"/>
      <c r="WRA59" s="16"/>
      <c r="WRE59" s="47"/>
      <c r="WRF59" s="16"/>
      <c r="WRJ59" s="47"/>
      <c r="WRK59" s="16"/>
      <c r="WRO59" s="47"/>
      <c r="WRP59" s="16"/>
      <c r="WRT59" s="47"/>
      <c r="WRU59" s="16"/>
      <c r="WRY59" s="47"/>
      <c r="WRZ59" s="16"/>
      <c r="WSD59" s="47"/>
      <c r="WSE59" s="16"/>
      <c r="WSI59" s="47"/>
      <c r="WSJ59" s="16"/>
      <c r="WSN59" s="47"/>
      <c r="WSO59" s="16"/>
      <c r="WSS59" s="47"/>
      <c r="WST59" s="16"/>
      <c r="WSX59" s="47"/>
      <c r="WSY59" s="16"/>
      <c r="WTC59" s="47"/>
      <c r="WTD59" s="16"/>
      <c r="WTH59" s="47"/>
      <c r="WTI59" s="16"/>
      <c r="WTM59" s="47"/>
      <c r="WTN59" s="16"/>
      <c r="WTR59" s="47"/>
      <c r="WTS59" s="16"/>
      <c r="WTW59" s="47"/>
      <c r="WTX59" s="16"/>
      <c r="WUB59" s="47"/>
      <c r="WUC59" s="16"/>
      <c r="WUG59" s="47"/>
      <c r="WUH59" s="16"/>
      <c r="WUL59" s="47"/>
      <c r="WUM59" s="16"/>
      <c r="WUQ59" s="47"/>
      <c r="WUR59" s="16"/>
      <c r="WUV59" s="47"/>
      <c r="WUW59" s="16"/>
      <c r="WVA59" s="47"/>
      <c r="WVB59" s="16"/>
      <c r="WVF59" s="47"/>
      <c r="WVG59" s="16"/>
      <c r="WVK59" s="47"/>
      <c r="WVL59" s="16"/>
      <c r="WVP59" s="47"/>
      <c r="WVQ59" s="16"/>
      <c r="WVU59" s="47"/>
      <c r="WVV59" s="16"/>
      <c r="WVZ59" s="47"/>
      <c r="WWA59" s="16"/>
      <c r="WWE59" s="47"/>
      <c r="WWF59" s="16"/>
      <c r="WWJ59" s="47"/>
      <c r="WWK59" s="16"/>
      <c r="WWO59" s="47"/>
      <c r="WWP59" s="16"/>
      <c r="WWT59" s="47"/>
      <c r="WWU59" s="16"/>
      <c r="WWY59" s="47"/>
      <c r="WWZ59" s="16"/>
      <c r="WXD59" s="47"/>
      <c r="WXE59" s="16"/>
      <c r="WXI59" s="47"/>
      <c r="WXJ59" s="16"/>
      <c r="WXN59" s="47"/>
      <c r="WXO59" s="16"/>
      <c r="WXS59" s="47"/>
      <c r="WXT59" s="16"/>
      <c r="WXX59" s="47"/>
      <c r="WXY59" s="16"/>
      <c r="WYC59" s="47"/>
      <c r="WYD59" s="16"/>
      <c r="WYH59" s="47"/>
      <c r="WYI59" s="16"/>
      <c r="WYM59" s="47"/>
      <c r="WYN59" s="16"/>
      <c r="WYR59" s="47"/>
      <c r="WYS59" s="16"/>
      <c r="WYW59" s="47"/>
      <c r="WYX59" s="16"/>
      <c r="WZB59" s="47"/>
      <c r="WZC59" s="16"/>
      <c r="WZG59" s="47"/>
      <c r="WZH59" s="16"/>
      <c r="WZL59" s="47"/>
      <c r="WZM59" s="16"/>
      <c r="WZQ59" s="47"/>
      <c r="WZR59" s="16"/>
      <c r="WZV59" s="47"/>
      <c r="WZW59" s="16"/>
      <c r="XAA59" s="47"/>
      <c r="XAB59" s="16"/>
      <c r="XAF59" s="47"/>
      <c r="XAG59" s="16"/>
      <c r="XAK59" s="47"/>
      <c r="XAL59" s="16"/>
      <c r="XAP59" s="47"/>
      <c r="XAQ59" s="16"/>
      <c r="XAU59" s="47"/>
      <c r="XAV59" s="16"/>
      <c r="XAZ59" s="47"/>
      <c r="XBA59" s="16"/>
      <c r="XBE59" s="47"/>
      <c r="XBF59" s="16"/>
      <c r="XBJ59" s="47"/>
      <c r="XBK59" s="16"/>
      <c r="XBO59" s="47"/>
      <c r="XBP59" s="16"/>
      <c r="XBT59" s="47"/>
      <c r="XBU59" s="16"/>
      <c r="XBY59" s="47"/>
      <c r="XBZ59" s="16"/>
      <c r="XCD59" s="47"/>
      <c r="XCE59" s="16"/>
      <c r="XCI59" s="47"/>
      <c r="XCJ59" s="16"/>
      <c r="XCN59" s="47"/>
      <c r="XCO59" s="16"/>
      <c r="XCS59" s="47"/>
      <c r="XCT59" s="16"/>
      <c r="XCX59" s="47"/>
      <c r="XCY59" s="16"/>
      <c r="XDC59" s="47"/>
      <c r="XDD59" s="16"/>
      <c r="XDH59" s="47"/>
      <c r="XDI59" s="16"/>
      <c r="XDM59" s="47"/>
      <c r="XDN59" s="16"/>
      <c r="XDR59" s="47"/>
      <c r="XDS59" s="16"/>
      <c r="XDW59" s="47"/>
      <c r="XDX59" s="16"/>
      <c r="XEB59" s="47"/>
      <c r="XEC59" s="16"/>
      <c r="XEG59" s="47"/>
      <c r="XEH59" s="16"/>
      <c r="XEL59" s="47"/>
      <c r="XEM59" s="16"/>
      <c r="XEQ59" s="47"/>
      <c r="XER59" s="16"/>
      <c r="XEV59" s="47"/>
      <c r="XEW59" s="16"/>
      <c r="XFA59" s="47"/>
      <c r="XFB59" s="16"/>
    </row>
    <row r="60" spans="1:1022 1026:2047 2051:3072 3076:5117 5121:6142 6146:7167 7171:8192 8196:10237 10241:11262 11266:12287 12291:13312 13316:15357 15361:16382" s="34" customFormat="1" x14ac:dyDescent="0.2">
      <c r="A60" s="47"/>
      <c r="K60" s="47"/>
      <c r="L60" s="16"/>
      <c r="P60" s="47"/>
      <c r="Q60" s="16"/>
      <c r="U60" s="47"/>
      <c r="V60" s="16"/>
      <c r="Z60" s="47"/>
      <c r="AA60" s="16"/>
      <c r="AE60" s="47"/>
      <c r="AF60" s="16"/>
      <c r="AJ60" s="47"/>
      <c r="AK60" s="16"/>
      <c r="AO60" s="47"/>
      <c r="AP60" s="16"/>
      <c r="AT60" s="47"/>
      <c r="AU60" s="16"/>
      <c r="AY60" s="47"/>
      <c r="AZ60" s="16"/>
      <c r="BD60" s="47"/>
      <c r="BE60" s="16"/>
      <c r="BI60" s="47"/>
      <c r="BJ60" s="16"/>
      <c r="BN60" s="47"/>
      <c r="BO60" s="16"/>
      <c r="BS60" s="47"/>
      <c r="BT60" s="16"/>
      <c r="BX60" s="47"/>
      <c r="BY60" s="16"/>
      <c r="CC60" s="47"/>
      <c r="CD60" s="16"/>
      <c r="CH60" s="47"/>
      <c r="CI60" s="16"/>
      <c r="CM60" s="47"/>
      <c r="CN60" s="16"/>
      <c r="CR60" s="47"/>
      <c r="CS60" s="16"/>
      <c r="CW60" s="47"/>
      <c r="CX60" s="16"/>
      <c r="DB60" s="47"/>
      <c r="DC60" s="16"/>
      <c r="DG60" s="47"/>
      <c r="DH60" s="16"/>
      <c r="DL60" s="47"/>
      <c r="DM60" s="16"/>
      <c r="DQ60" s="47"/>
      <c r="DR60" s="16"/>
      <c r="DV60" s="47"/>
      <c r="DW60" s="16"/>
      <c r="EA60" s="47"/>
      <c r="EB60" s="16"/>
      <c r="EF60" s="47"/>
      <c r="EG60" s="16"/>
      <c r="EK60" s="47"/>
      <c r="EL60" s="16"/>
      <c r="EP60" s="47"/>
      <c r="EQ60" s="16"/>
      <c r="EU60" s="47"/>
      <c r="EV60" s="16"/>
      <c r="EZ60" s="47"/>
      <c r="FA60" s="16"/>
      <c r="FE60" s="47"/>
      <c r="FF60" s="16"/>
      <c r="FJ60" s="47"/>
      <c r="FK60" s="16"/>
      <c r="FO60" s="47"/>
      <c r="FP60" s="16"/>
      <c r="FT60" s="47"/>
      <c r="FU60" s="16"/>
      <c r="FY60" s="47"/>
      <c r="FZ60" s="16"/>
      <c r="GD60" s="47"/>
      <c r="GE60" s="16"/>
      <c r="GI60" s="47"/>
      <c r="GJ60" s="16"/>
      <c r="GN60" s="47"/>
      <c r="GO60" s="16"/>
      <c r="GS60" s="47"/>
      <c r="GT60" s="16"/>
      <c r="GX60" s="47"/>
      <c r="GY60" s="16"/>
      <c r="HC60" s="47"/>
      <c r="HD60" s="16"/>
      <c r="HH60" s="47"/>
      <c r="HI60" s="16"/>
      <c r="HM60" s="47"/>
      <c r="HN60" s="16"/>
      <c r="HR60" s="47"/>
      <c r="HS60" s="16"/>
      <c r="HW60" s="47"/>
      <c r="HX60" s="16"/>
      <c r="IB60" s="47"/>
      <c r="IC60" s="16"/>
      <c r="IG60" s="47"/>
      <c r="IH60" s="16"/>
      <c r="IL60" s="47"/>
      <c r="IM60" s="16"/>
      <c r="IQ60" s="47"/>
      <c r="IR60" s="16"/>
      <c r="IV60" s="47"/>
      <c r="IW60" s="16"/>
      <c r="JA60" s="47"/>
      <c r="JB60" s="16"/>
      <c r="JF60" s="47"/>
      <c r="JG60" s="16"/>
      <c r="JK60" s="47"/>
      <c r="JL60" s="16"/>
      <c r="JP60" s="47"/>
      <c r="JQ60" s="16"/>
      <c r="JU60" s="47"/>
      <c r="JV60" s="16"/>
      <c r="JZ60" s="47"/>
      <c r="KA60" s="16"/>
      <c r="KE60" s="47"/>
      <c r="KF60" s="16"/>
      <c r="KJ60" s="47"/>
      <c r="KK60" s="16"/>
      <c r="KO60" s="47"/>
      <c r="KP60" s="16"/>
      <c r="KT60" s="47"/>
      <c r="KU60" s="16"/>
      <c r="KY60" s="47"/>
      <c r="KZ60" s="16"/>
      <c r="LD60" s="47"/>
      <c r="LE60" s="16"/>
      <c r="LI60" s="47"/>
      <c r="LJ60" s="16"/>
      <c r="LN60" s="47"/>
      <c r="LO60" s="16"/>
      <c r="LS60" s="47"/>
      <c r="LT60" s="16"/>
      <c r="LX60" s="47"/>
      <c r="LY60" s="16"/>
      <c r="MC60" s="47"/>
      <c r="MD60" s="16"/>
      <c r="MH60" s="47"/>
      <c r="MI60" s="16"/>
      <c r="MM60" s="47"/>
      <c r="MN60" s="16"/>
      <c r="MR60" s="47"/>
      <c r="MS60" s="16"/>
      <c r="MW60" s="47"/>
      <c r="MX60" s="16"/>
      <c r="NB60" s="47"/>
      <c r="NC60" s="16"/>
      <c r="NG60" s="47"/>
      <c r="NH60" s="16"/>
      <c r="NL60" s="47"/>
      <c r="NM60" s="16"/>
      <c r="NQ60" s="47"/>
      <c r="NR60" s="16"/>
      <c r="NV60" s="47"/>
      <c r="NW60" s="16"/>
      <c r="OA60" s="47"/>
      <c r="OB60" s="16"/>
      <c r="OF60" s="47"/>
      <c r="OG60" s="16"/>
      <c r="OK60" s="47"/>
      <c r="OL60" s="16"/>
      <c r="OP60" s="47"/>
      <c r="OQ60" s="16"/>
      <c r="OU60" s="47"/>
      <c r="OV60" s="16"/>
      <c r="OZ60" s="47"/>
      <c r="PA60" s="16"/>
      <c r="PE60" s="47"/>
      <c r="PF60" s="16"/>
      <c r="PJ60" s="47"/>
      <c r="PK60" s="16"/>
      <c r="PO60" s="47"/>
      <c r="PP60" s="16"/>
      <c r="PT60" s="47"/>
      <c r="PU60" s="16"/>
      <c r="PY60" s="47"/>
      <c r="PZ60" s="16"/>
      <c r="QD60" s="47"/>
      <c r="QE60" s="16"/>
      <c r="QI60" s="47"/>
      <c r="QJ60" s="16"/>
      <c r="QN60" s="47"/>
      <c r="QO60" s="16"/>
      <c r="QS60" s="47"/>
      <c r="QT60" s="16"/>
      <c r="QX60" s="47"/>
      <c r="QY60" s="16"/>
      <c r="RC60" s="47"/>
      <c r="RD60" s="16"/>
      <c r="RH60" s="47"/>
      <c r="RI60" s="16"/>
      <c r="RM60" s="47"/>
      <c r="RN60" s="16"/>
      <c r="RR60" s="47"/>
      <c r="RS60" s="16"/>
      <c r="RW60" s="47"/>
      <c r="RX60" s="16"/>
      <c r="SB60" s="47"/>
      <c r="SC60" s="16"/>
      <c r="SG60" s="47"/>
      <c r="SH60" s="16"/>
      <c r="SL60" s="47"/>
      <c r="SM60" s="16"/>
      <c r="SQ60" s="47"/>
      <c r="SR60" s="16"/>
      <c r="SV60" s="47"/>
      <c r="SW60" s="16"/>
      <c r="TA60" s="47"/>
      <c r="TB60" s="16"/>
      <c r="TF60" s="47"/>
      <c r="TG60" s="16"/>
      <c r="TK60" s="47"/>
      <c r="TL60" s="16"/>
      <c r="TP60" s="47"/>
      <c r="TQ60" s="16"/>
      <c r="TU60" s="47"/>
      <c r="TV60" s="16"/>
      <c r="TZ60" s="47"/>
      <c r="UA60" s="16"/>
      <c r="UE60" s="47"/>
      <c r="UF60" s="16"/>
      <c r="UJ60" s="47"/>
      <c r="UK60" s="16"/>
      <c r="UO60" s="47"/>
      <c r="UP60" s="16"/>
      <c r="UT60" s="47"/>
      <c r="UU60" s="16"/>
      <c r="UY60" s="47"/>
      <c r="UZ60" s="16"/>
      <c r="VD60" s="47"/>
      <c r="VE60" s="16"/>
      <c r="VI60" s="47"/>
      <c r="VJ60" s="16"/>
      <c r="VN60" s="47"/>
      <c r="VO60" s="16"/>
      <c r="VS60" s="47"/>
      <c r="VT60" s="16"/>
      <c r="VX60" s="47"/>
      <c r="VY60" s="16"/>
      <c r="WC60" s="47"/>
      <c r="WD60" s="16"/>
      <c r="WH60" s="47"/>
      <c r="WI60" s="16"/>
      <c r="WM60" s="47"/>
      <c r="WN60" s="16"/>
      <c r="WR60" s="47"/>
      <c r="WS60" s="16"/>
      <c r="WW60" s="47"/>
      <c r="WX60" s="16"/>
      <c r="XB60" s="47"/>
      <c r="XC60" s="16"/>
      <c r="XG60" s="47"/>
      <c r="XH60" s="16"/>
      <c r="XL60" s="47"/>
      <c r="XM60" s="16"/>
      <c r="XQ60" s="47"/>
      <c r="XR60" s="16"/>
      <c r="XV60" s="47"/>
      <c r="XW60" s="16"/>
      <c r="YA60" s="47"/>
      <c r="YB60" s="16"/>
      <c r="YF60" s="47"/>
      <c r="YG60" s="16"/>
      <c r="YK60" s="47"/>
      <c r="YL60" s="16"/>
      <c r="YP60" s="47"/>
      <c r="YQ60" s="16"/>
      <c r="YU60" s="47"/>
      <c r="YV60" s="16"/>
      <c r="YZ60" s="47"/>
      <c r="ZA60" s="16"/>
      <c r="ZE60" s="47"/>
      <c r="ZF60" s="16"/>
      <c r="ZJ60" s="47"/>
      <c r="ZK60" s="16"/>
      <c r="ZO60" s="47"/>
      <c r="ZP60" s="16"/>
      <c r="ZT60" s="47"/>
      <c r="ZU60" s="16"/>
      <c r="ZY60" s="47"/>
      <c r="ZZ60" s="16"/>
      <c r="AAD60" s="47"/>
      <c r="AAE60" s="16"/>
      <c r="AAI60" s="47"/>
      <c r="AAJ60" s="16"/>
      <c r="AAN60" s="47"/>
      <c r="AAO60" s="16"/>
      <c r="AAS60" s="47"/>
      <c r="AAT60" s="16"/>
      <c r="AAX60" s="47"/>
      <c r="AAY60" s="16"/>
      <c r="ABC60" s="47"/>
      <c r="ABD60" s="16"/>
      <c r="ABH60" s="47"/>
      <c r="ABI60" s="16"/>
      <c r="ABM60" s="47"/>
      <c r="ABN60" s="16"/>
      <c r="ABR60" s="47"/>
      <c r="ABS60" s="16"/>
      <c r="ABW60" s="47"/>
      <c r="ABX60" s="16"/>
      <c r="ACB60" s="47"/>
      <c r="ACC60" s="16"/>
      <c r="ACG60" s="47"/>
      <c r="ACH60" s="16"/>
      <c r="ACL60" s="47"/>
      <c r="ACM60" s="16"/>
      <c r="ACQ60" s="47"/>
      <c r="ACR60" s="16"/>
      <c r="ACV60" s="47"/>
      <c r="ACW60" s="16"/>
      <c r="ADA60" s="47"/>
      <c r="ADB60" s="16"/>
      <c r="ADF60" s="47"/>
      <c r="ADG60" s="16"/>
      <c r="ADK60" s="47"/>
      <c r="ADL60" s="16"/>
      <c r="ADP60" s="47"/>
      <c r="ADQ60" s="16"/>
      <c r="ADU60" s="47"/>
      <c r="ADV60" s="16"/>
      <c r="ADZ60" s="47"/>
      <c r="AEA60" s="16"/>
      <c r="AEE60" s="47"/>
      <c r="AEF60" s="16"/>
      <c r="AEJ60" s="47"/>
      <c r="AEK60" s="16"/>
      <c r="AEO60" s="47"/>
      <c r="AEP60" s="16"/>
      <c r="AET60" s="47"/>
      <c r="AEU60" s="16"/>
      <c r="AEY60" s="47"/>
      <c r="AEZ60" s="16"/>
      <c r="AFD60" s="47"/>
      <c r="AFE60" s="16"/>
      <c r="AFI60" s="47"/>
      <c r="AFJ60" s="16"/>
      <c r="AFN60" s="47"/>
      <c r="AFO60" s="16"/>
      <c r="AFS60" s="47"/>
      <c r="AFT60" s="16"/>
      <c r="AFX60" s="47"/>
      <c r="AFY60" s="16"/>
      <c r="AGC60" s="47"/>
      <c r="AGD60" s="16"/>
      <c r="AGH60" s="47"/>
      <c r="AGI60" s="16"/>
      <c r="AGM60" s="47"/>
      <c r="AGN60" s="16"/>
      <c r="AGR60" s="47"/>
      <c r="AGS60" s="16"/>
      <c r="AGW60" s="47"/>
      <c r="AGX60" s="16"/>
      <c r="AHB60" s="47"/>
      <c r="AHC60" s="16"/>
      <c r="AHG60" s="47"/>
      <c r="AHH60" s="16"/>
      <c r="AHL60" s="47"/>
      <c r="AHM60" s="16"/>
      <c r="AHQ60" s="47"/>
      <c r="AHR60" s="16"/>
      <c r="AHV60" s="47"/>
      <c r="AHW60" s="16"/>
      <c r="AIA60" s="47"/>
      <c r="AIB60" s="16"/>
      <c r="AIF60" s="47"/>
      <c r="AIG60" s="16"/>
      <c r="AIK60" s="47"/>
      <c r="AIL60" s="16"/>
      <c r="AIP60" s="47"/>
      <c r="AIQ60" s="16"/>
      <c r="AIU60" s="47"/>
      <c r="AIV60" s="16"/>
      <c r="AIZ60" s="47"/>
      <c r="AJA60" s="16"/>
      <c r="AJE60" s="47"/>
      <c r="AJF60" s="16"/>
      <c r="AJJ60" s="47"/>
      <c r="AJK60" s="16"/>
      <c r="AJO60" s="47"/>
      <c r="AJP60" s="16"/>
      <c r="AJT60" s="47"/>
      <c r="AJU60" s="16"/>
      <c r="AJY60" s="47"/>
      <c r="AJZ60" s="16"/>
      <c r="AKD60" s="47"/>
      <c r="AKE60" s="16"/>
      <c r="AKI60" s="47"/>
      <c r="AKJ60" s="16"/>
      <c r="AKN60" s="47"/>
      <c r="AKO60" s="16"/>
      <c r="AKS60" s="47"/>
      <c r="AKT60" s="16"/>
      <c r="AKX60" s="47"/>
      <c r="AKY60" s="16"/>
      <c r="ALC60" s="47"/>
      <c r="ALD60" s="16"/>
      <c r="ALH60" s="47"/>
      <c r="ALI60" s="16"/>
      <c r="ALM60" s="47"/>
      <c r="ALN60" s="16"/>
      <c r="ALR60" s="47"/>
      <c r="ALS60" s="16"/>
      <c r="ALW60" s="47"/>
      <c r="ALX60" s="16"/>
      <c r="AMB60" s="47"/>
      <c r="AMC60" s="16"/>
      <c r="AMG60" s="47"/>
      <c r="AMH60" s="16"/>
      <c r="AML60" s="47"/>
      <c r="AMM60" s="16"/>
      <c r="AMQ60" s="47"/>
      <c r="AMR60" s="16"/>
      <c r="AMV60" s="47"/>
      <c r="AMW60" s="16"/>
      <c r="ANA60" s="47"/>
      <c r="ANB60" s="16"/>
      <c r="ANF60" s="47"/>
      <c r="ANG60" s="16"/>
      <c r="ANK60" s="47"/>
      <c r="ANL60" s="16"/>
      <c r="ANP60" s="47"/>
      <c r="ANQ60" s="16"/>
      <c r="ANU60" s="47"/>
      <c r="ANV60" s="16"/>
      <c r="ANZ60" s="47"/>
      <c r="AOA60" s="16"/>
      <c r="AOE60" s="47"/>
      <c r="AOF60" s="16"/>
      <c r="AOJ60" s="47"/>
      <c r="AOK60" s="16"/>
      <c r="AOO60" s="47"/>
      <c r="AOP60" s="16"/>
      <c r="AOT60" s="47"/>
      <c r="AOU60" s="16"/>
      <c r="AOY60" s="47"/>
      <c r="AOZ60" s="16"/>
      <c r="APD60" s="47"/>
      <c r="APE60" s="16"/>
      <c r="API60" s="47"/>
      <c r="APJ60" s="16"/>
      <c r="APN60" s="47"/>
      <c r="APO60" s="16"/>
      <c r="APS60" s="47"/>
      <c r="APT60" s="16"/>
      <c r="APX60" s="47"/>
      <c r="APY60" s="16"/>
      <c r="AQC60" s="47"/>
      <c r="AQD60" s="16"/>
      <c r="AQH60" s="47"/>
      <c r="AQI60" s="16"/>
      <c r="AQM60" s="47"/>
      <c r="AQN60" s="16"/>
      <c r="AQR60" s="47"/>
      <c r="AQS60" s="16"/>
      <c r="AQW60" s="47"/>
      <c r="AQX60" s="16"/>
      <c r="ARB60" s="47"/>
      <c r="ARC60" s="16"/>
      <c r="ARG60" s="47"/>
      <c r="ARH60" s="16"/>
      <c r="ARL60" s="47"/>
      <c r="ARM60" s="16"/>
      <c r="ARQ60" s="47"/>
      <c r="ARR60" s="16"/>
      <c r="ARV60" s="47"/>
      <c r="ARW60" s="16"/>
      <c r="ASA60" s="47"/>
      <c r="ASB60" s="16"/>
      <c r="ASF60" s="47"/>
      <c r="ASG60" s="16"/>
      <c r="ASK60" s="47"/>
      <c r="ASL60" s="16"/>
      <c r="ASP60" s="47"/>
      <c r="ASQ60" s="16"/>
      <c r="ASU60" s="47"/>
      <c r="ASV60" s="16"/>
      <c r="ASZ60" s="47"/>
      <c r="ATA60" s="16"/>
      <c r="ATE60" s="47"/>
      <c r="ATF60" s="16"/>
      <c r="ATJ60" s="47"/>
      <c r="ATK60" s="16"/>
      <c r="ATO60" s="47"/>
      <c r="ATP60" s="16"/>
      <c r="ATT60" s="47"/>
      <c r="ATU60" s="16"/>
      <c r="ATY60" s="47"/>
      <c r="ATZ60" s="16"/>
      <c r="AUD60" s="47"/>
      <c r="AUE60" s="16"/>
      <c r="AUI60" s="47"/>
      <c r="AUJ60" s="16"/>
      <c r="AUN60" s="47"/>
      <c r="AUO60" s="16"/>
      <c r="AUS60" s="47"/>
      <c r="AUT60" s="16"/>
      <c r="AUX60" s="47"/>
      <c r="AUY60" s="16"/>
      <c r="AVC60" s="47"/>
      <c r="AVD60" s="16"/>
      <c r="AVH60" s="47"/>
      <c r="AVI60" s="16"/>
      <c r="AVM60" s="47"/>
      <c r="AVN60" s="16"/>
      <c r="AVR60" s="47"/>
      <c r="AVS60" s="16"/>
      <c r="AVW60" s="47"/>
      <c r="AVX60" s="16"/>
      <c r="AWB60" s="47"/>
      <c r="AWC60" s="16"/>
      <c r="AWG60" s="47"/>
      <c r="AWH60" s="16"/>
      <c r="AWL60" s="47"/>
      <c r="AWM60" s="16"/>
      <c r="AWQ60" s="47"/>
      <c r="AWR60" s="16"/>
      <c r="AWV60" s="47"/>
      <c r="AWW60" s="16"/>
      <c r="AXA60" s="47"/>
      <c r="AXB60" s="16"/>
      <c r="AXF60" s="47"/>
      <c r="AXG60" s="16"/>
      <c r="AXK60" s="47"/>
      <c r="AXL60" s="16"/>
      <c r="AXP60" s="47"/>
      <c r="AXQ60" s="16"/>
      <c r="AXU60" s="47"/>
      <c r="AXV60" s="16"/>
      <c r="AXZ60" s="47"/>
      <c r="AYA60" s="16"/>
      <c r="AYE60" s="47"/>
      <c r="AYF60" s="16"/>
      <c r="AYJ60" s="47"/>
      <c r="AYK60" s="16"/>
      <c r="AYO60" s="47"/>
      <c r="AYP60" s="16"/>
      <c r="AYT60" s="47"/>
      <c r="AYU60" s="16"/>
      <c r="AYY60" s="47"/>
      <c r="AYZ60" s="16"/>
      <c r="AZD60" s="47"/>
      <c r="AZE60" s="16"/>
      <c r="AZI60" s="47"/>
      <c r="AZJ60" s="16"/>
      <c r="AZN60" s="47"/>
      <c r="AZO60" s="16"/>
      <c r="AZS60" s="47"/>
      <c r="AZT60" s="16"/>
      <c r="AZX60" s="47"/>
      <c r="AZY60" s="16"/>
      <c r="BAC60" s="47"/>
      <c r="BAD60" s="16"/>
      <c r="BAH60" s="47"/>
      <c r="BAI60" s="16"/>
      <c r="BAM60" s="47"/>
      <c r="BAN60" s="16"/>
      <c r="BAR60" s="47"/>
      <c r="BAS60" s="16"/>
      <c r="BAW60" s="47"/>
      <c r="BAX60" s="16"/>
      <c r="BBB60" s="47"/>
      <c r="BBC60" s="16"/>
      <c r="BBG60" s="47"/>
      <c r="BBH60" s="16"/>
      <c r="BBL60" s="47"/>
      <c r="BBM60" s="16"/>
      <c r="BBQ60" s="47"/>
      <c r="BBR60" s="16"/>
      <c r="BBV60" s="47"/>
      <c r="BBW60" s="16"/>
      <c r="BCA60" s="47"/>
      <c r="BCB60" s="16"/>
      <c r="BCF60" s="47"/>
      <c r="BCG60" s="16"/>
      <c r="BCK60" s="47"/>
      <c r="BCL60" s="16"/>
      <c r="BCP60" s="47"/>
      <c r="BCQ60" s="16"/>
      <c r="BCU60" s="47"/>
      <c r="BCV60" s="16"/>
      <c r="BCZ60" s="47"/>
      <c r="BDA60" s="16"/>
      <c r="BDE60" s="47"/>
      <c r="BDF60" s="16"/>
      <c r="BDJ60" s="47"/>
      <c r="BDK60" s="16"/>
      <c r="BDO60" s="47"/>
      <c r="BDP60" s="16"/>
      <c r="BDT60" s="47"/>
      <c r="BDU60" s="16"/>
      <c r="BDY60" s="47"/>
      <c r="BDZ60" s="16"/>
      <c r="BED60" s="47"/>
      <c r="BEE60" s="16"/>
      <c r="BEI60" s="47"/>
      <c r="BEJ60" s="16"/>
      <c r="BEN60" s="47"/>
      <c r="BEO60" s="16"/>
      <c r="BES60" s="47"/>
      <c r="BET60" s="16"/>
      <c r="BEX60" s="47"/>
      <c r="BEY60" s="16"/>
      <c r="BFC60" s="47"/>
      <c r="BFD60" s="16"/>
      <c r="BFH60" s="47"/>
      <c r="BFI60" s="16"/>
      <c r="BFM60" s="47"/>
      <c r="BFN60" s="16"/>
      <c r="BFR60" s="47"/>
      <c r="BFS60" s="16"/>
      <c r="BFW60" s="47"/>
      <c r="BFX60" s="16"/>
      <c r="BGB60" s="47"/>
      <c r="BGC60" s="16"/>
      <c r="BGG60" s="47"/>
      <c r="BGH60" s="16"/>
      <c r="BGL60" s="47"/>
      <c r="BGM60" s="16"/>
      <c r="BGQ60" s="47"/>
      <c r="BGR60" s="16"/>
      <c r="BGV60" s="47"/>
      <c r="BGW60" s="16"/>
      <c r="BHA60" s="47"/>
      <c r="BHB60" s="16"/>
      <c r="BHF60" s="47"/>
      <c r="BHG60" s="16"/>
      <c r="BHK60" s="47"/>
      <c r="BHL60" s="16"/>
      <c r="BHP60" s="47"/>
      <c r="BHQ60" s="16"/>
      <c r="BHU60" s="47"/>
      <c r="BHV60" s="16"/>
      <c r="BHZ60" s="47"/>
      <c r="BIA60" s="16"/>
      <c r="BIE60" s="47"/>
      <c r="BIF60" s="16"/>
      <c r="BIJ60" s="47"/>
      <c r="BIK60" s="16"/>
      <c r="BIO60" s="47"/>
      <c r="BIP60" s="16"/>
      <c r="BIT60" s="47"/>
      <c r="BIU60" s="16"/>
      <c r="BIY60" s="47"/>
      <c r="BIZ60" s="16"/>
      <c r="BJD60" s="47"/>
      <c r="BJE60" s="16"/>
      <c r="BJI60" s="47"/>
      <c r="BJJ60" s="16"/>
      <c r="BJN60" s="47"/>
      <c r="BJO60" s="16"/>
      <c r="BJS60" s="47"/>
      <c r="BJT60" s="16"/>
      <c r="BJX60" s="47"/>
      <c r="BJY60" s="16"/>
      <c r="BKC60" s="47"/>
      <c r="BKD60" s="16"/>
      <c r="BKH60" s="47"/>
      <c r="BKI60" s="16"/>
      <c r="BKM60" s="47"/>
      <c r="BKN60" s="16"/>
      <c r="BKR60" s="47"/>
      <c r="BKS60" s="16"/>
      <c r="BKW60" s="47"/>
      <c r="BKX60" s="16"/>
      <c r="BLB60" s="47"/>
      <c r="BLC60" s="16"/>
      <c r="BLG60" s="47"/>
      <c r="BLH60" s="16"/>
      <c r="BLL60" s="47"/>
      <c r="BLM60" s="16"/>
      <c r="BLQ60" s="47"/>
      <c r="BLR60" s="16"/>
      <c r="BLV60" s="47"/>
      <c r="BLW60" s="16"/>
      <c r="BMA60" s="47"/>
      <c r="BMB60" s="16"/>
      <c r="BMF60" s="47"/>
      <c r="BMG60" s="16"/>
      <c r="BMK60" s="47"/>
      <c r="BML60" s="16"/>
      <c r="BMP60" s="47"/>
      <c r="BMQ60" s="16"/>
      <c r="BMU60" s="47"/>
      <c r="BMV60" s="16"/>
      <c r="BMZ60" s="47"/>
      <c r="BNA60" s="16"/>
      <c r="BNE60" s="47"/>
      <c r="BNF60" s="16"/>
      <c r="BNJ60" s="47"/>
      <c r="BNK60" s="16"/>
      <c r="BNO60" s="47"/>
      <c r="BNP60" s="16"/>
      <c r="BNT60" s="47"/>
      <c r="BNU60" s="16"/>
      <c r="BNY60" s="47"/>
      <c r="BNZ60" s="16"/>
      <c r="BOD60" s="47"/>
      <c r="BOE60" s="16"/>
      <c r="BOI60" s="47"/>
      <c r="BOJ60" s="16"/>
      <c r="BON60" s="47"/>
      <c r="BOO60" s="16"/>
      <c r="BOS60" s="47"/>
      <c r="BOT60" s="16"/>
      <c r="BOX60" s="47"/>
      <c r="BOY60" s="16"/>
      <c r="BPC60" s="47"/>
      <c r="BPD60" s="16"/>
      <c r="BPH60" s="47"/>
      <c r="BPI60" s="16"/>
      <c r="BPM60" s="47"/>
      <c r="BPN60" s="16"/>
      <c r="BPR60" s="47"/>
      <c r="BPS60" s="16"/>
      <c r="BPW60" s="47"/>
      <c r="BPX60" s="16"/>
      <c r="BQB60" s="47"/>
      <c r="BQC60" s="16"/>
      <c r="BQG60" s="47"/>
      <c r="BQH60" s="16"/>
      <c r="BQL60" s="47"/>
      <c r="BQM60" s="16"/>
      <c r="BQQ60" s="47"/>
      <c r="BQR60" s="16"/>
      <c r="BQV60" s="47"/>
      <c r="BQW60" s="16"/>
      <c r="BRA60" s="47"/>
      <c r="BRB60" s="16"/>
      <c r="BRF60" s="47"/>
      <c r="BRG60" s="16"/>
      <c r="BRK60" s="47"/>
      <c r="BRL60" s="16"/>
      <c r="BRP60" s="47"/>
      <c r="BRQ60" s="16"/>
      <c r="BRU60" s="47"/>
      <c r="BRV60" s="16"/>
      <c r="BRZ60" s="47"/>
      <c r="BSA60" s="16"/>
      <c r="BSE60" s="47"/>
      <c r="BSF60" s="16"/>
      <c r="BSJ60" s="47"/>
      <c r="BSK60" s="16"/>
      <c r="BSO60" s="47"/>
      <c r="BSP60" s="16"/>
      <c r="BST60" s="47"/>
      <c r="BSU60" s="16"/>
      <c r="BSY60" s="47"/>
      <c r="BSZ60" s="16"/>
      <c r="BTD60" s="47"/>
      <c r="BTE60" s="16"/>
      <c r="BTI60" s="47"/>
      <c r="BTJ60" s="16"/>
      <c r="BTN60" s="47"/>
      <c r="BTO60" s="16"/>
      <c r="BTS60" s="47"/>
      <c r="BTT60" s="16"/>
      <c r="BTX60" s="47"/>
      <c r="BTY60" s="16"/>
      <c r="BUC60" s="47"/>
      <c r="BUD60" s="16"/>
      <c r="BUH60" s="47"/>
      <c r="BUI60" s="16"/>
      <c r="BUM60" s="47"/>
      <c r="BUN60" s="16"/>
      <c r="BUR60" s="47"/>
      <c r="BUS60" s="16"/>
      <c r="BUW60" s="47"/>
      <c r="BUX60" s="16"/>
      <c r="BVB60" s="47"/>
      <c r="BVC60" s="16"/>
      <c r="BVG60" s="47"/>
      <c r="BVH60" s="16"/>
      <c r="BVL60" s="47"/>
      <c r="BVM60" s="16"/>
      <c r="BVQ60" s="47"/>
      <c r="BVR60" s="16"/>
      <c r="BVV60" s="47"/>
      <c r="BVW60" s="16"/>
      <c r="BWA60" s="47"/>
      <c r="BWB60" s="16"/>
      <c r="BWF60" s="47"/>
      <c r="BWG60" s="16"/>
      <c r="BWK60" s="47"/>
      <c r="BWL60" s="16"/>
      <c r="BWP60" s="47"/>
      <c r="BWQ60" s="16"/>
      <c r="BWU60" s="47"/>
      <c r="BWV60" s="16"/>
      <c r="BWZ60" s="47"/>
      <c r="BXA60" s="16"/>
      <c r="BXE60" s="47"/>
      <c r="BXF60" s="16"/>
      <c r="BXJ60" s="47"/>
      <c r="BXK60" s="16"/>
      <c r="BXO60" s="47"/>
      <c r="BXP60" s="16"/>
      <c r="BXT60" s="47"/>
      <c r="BXU60" s="16"/>
      <c r="BXY60" s="47"/>
      <c r="BXZ60" s="16"/>
      <c r="BYD60" s="47"/>
      <c r="BYE60" s="16"/>
      <c r="BYI60" s="47"/>
      <c r="BYJ60" s="16"/>
      <c r="BYN60" s="47"/>
      <c r="BYO60" s="16"/>
      <c r="BYS60" s="47"/>
      <c r="BYT60" s="16"/>
      <c r="BYX60" s="47"/>
      <c r="BYY60" s="16"/>
      <c r="BZC60" s="47"/>
      <c r="BZD60" s="16"/>
      <c r="BZH60" s="47"/>
      <c r="BZI60" s="16"/>
      <c r="BZM60" s="47"/>
      <c r="BZN60" s="16"/>
      <c r="BZR60" s="47"/>
      <c r="BZS60" s="16"/>
      <c r="BZW60" s="47"/>
      <c r="BZX60" s="16"/>
      <c r="CAB60" s="47"/>
      <c r="CAC60" s="16"/>
      <c r="CAG60" s="47"/>
      <c r="CAH60" s="16"/>
      <c r="CAL60" s="47"/>
      <c r="CAM60" s="16"/>
      <c r="CAQ60" s="47"/>
      <c r="CAR60" s="16"/>
      <c r="CAV60" s="47"/>
      <c r="CAW60" s="16"/>
      <c r="CBA60" s="47"/>
      <c r="CBB60" s="16"/>
      <c r="CBF60" s="47"/>
      <c r="CBG60" s="16"/>
      <c r="CBK60" s="47"/>
      <c r="CBL60" s="16"/>
      <c r="CBP60" s="47"/>
      <c r="CBQ60" s="16"/>
      <c r="CBU60" s="47"/>
      <c r="CBV60" s="16"/>
      <c r="CBZ60" s="47"/>
      <c r="CCA60" s="16"/>
      <c r="CCE60" s="47"/>
      <c r="CCF60" s="16"/>
      <c r="CCJ60" s="47"/>
      <c r="CCK60" s="16"/>
      <c r="CCO60" s="47"/>
      <c r="CCP60" s="16"/>
      <c r="CCT60" s="47"/>
      <c r="CCU60" s="16"/>
      <c r="CCY60" s="47"/>
      <c r="CCZ60" s="16"/>
      <c r="CDD60" s="47"/>
      <c r="CDE60" s="16"/>
      <c r="CDI60" s="47"/>
      <c r="CDJ60" s="16"/>
      <c r="CDN60" s="47"/>
      <c r="CDO60" s="16"/>
      <c r="CDS60" s="47"/>
      <c r="CDT60" s="16"/>
      <c r="CDX60" s="47"/>
      <c r="CDY60" s="16"/>
      <c r="CEC60" s="47"/>
      <c r="CED60" s="16"/>
      <c r="CEH60" s="47"/>
      <c r="CEI60" s="16"/>
      <c r="CEM60" s="47"/>
      <c r="CEN60" s="16"/>
      <c r="CER60" s="47"/>
      <c r="CES60" s="16"/>
      <c r="CEW60" s="47"/>
      <c r="CEX60" s="16"/>
      <c r="CFB60" s="47"/>
      <c r="CFC60" s="16"/>
      <c r="CFG60" s="47"/>
      <c r="CFH60" s="16"/>
      <c r="CFL60" s="47"/>
      <c r="CFM60" s="16"/>
      <c r="CFQ60" s="47"/>
      <c r="CFR60" s="16"/>
      <c r="CFV60" s="47"/>
      <c r="CFW60" s="16"/>
      <c r="CGA60" s="47"/>
      <c r="CGB60" s="16"/>
      <c r="CGF60" s="47"/>
      <c r="CGG60" s="16"/>
      <c r="CGK60" s="47"/>
      <c r="CGL60" s="16"/>
      <c r="CGP60" s="47"/>
      <c r="CGQ60" s="16"/>
      <c r="CGU60" s="47"/>
      <c r="CGV60" s="16"/>
      <c r="CGZ60" s="47"/>
      <c r="CHA60" s="16"/>
      <c r="CHE60" s="47"/>
      <c r="CHF60" s="16"/>
      <c r="CHJ60" s="47"/>
      <c r="CHK60" s="16"/>
      <c r="CHO60" s="47"/>
      <c r="CHP60" s="16"/>
      <c r="CHT60" s="47"/>
      <c r="CHU60" s="16"/>
      <c r="CHY60" s="47"/>
      <c r="CHZ60" s="16"/>
      <c r="CID60" s="47"/>
      <c r="CIE60" s="16"/>
      <c r="CII60" s="47"/>
      <c r="CIJ60" s="16"/>
      <c r="CIN60" s="47"/>
      <c r="CIO60" s="16"/>
      <c r="CIS60" s="47"/>
      <c r="CIT60" s="16"/>
      <c r="CIX60" s="47"/>
      <c r="CIY60" s="16"/>
      <c r="CJC60" s="47"/>
      <c r="CJD60" s="16"/>
      <c r="CJH60" s="47"/>
      <c r="CJI60" s="16"/>
      <c r="CJM60" s="47"/>
      <c r="CJN60" s="16"/>
      <c r="CJR60" s="47"/>
      <c r="CJS60" s="16"/>
      <c r="CJW60" s="47"/>
      <c r="CJX60" s="16"/>
      <c r="CKB60" s="47"/>
      <c r="CKC60" s="16"/>
      <c r="CKG60" s="47"/>
      <c r="CKH60" s="16"/>
      <c r="CKL60" s="47"/>
      <c r="CKM60" s="16"/>
      <c r="CKQ60" s="47"/>
      <c r="CKR60" s="16"/>
      <c r="CKV60" s="47"/>
      <c r="CKW60" s="16"/>
      <c r="CLA60" s="47"/>
      <c r="CLB60" s="16"/>
      <c r="CLF60" s="47"/>
      <c r="CLG60" s="16"/>
      <c r="CLK60" s="47"/>
      <c r="CLL60" s="16"/>
      <c r="CLP60" s="47"/>
      <c r="CLQ60" s="16"/>
      <c r="CLU60" s="47"/>
      <c r="CLV60" s="16"/>
      <c r="CLZ60" s="47"/>
      <c r="CMA60" s="16"/>
      <c r="CME60" s="47"/>
      <c r="CMF60" s="16"/>
      <c r="CMJ60" s="47"/>
      <c r="CMK60" s="16"/>
      <c r="CMO60" s="47"/>
      <c r="CMP60" s="16"/>
      <c r="CMT60" s="47"/>
      <c r="CMU60" s="16"/>
      <c r="CMY60" s="47"/>
      <c r="CMZ60" s="16"/>
      <c r="CND60" s="47"/>
      <c r="CNE60" s="16"/>
      <c r="CNI60" s="47"/>
      <c r="CNJ60" s="16"/>
      <c r="CNN60" s="47"/>
      <c r="CNO60" s="16"/>
      <c r="CNS60" s="47"/>
      <c r="CNT60" s="16"/>
      <c r="CNX60" s="47"/>
      <c r="CNY60" s="16"/>
      <c r="COC60" s="47"/>
      <c r="COD60" s="16"/>
      <c r="COH60" s="47"/>
      <c r="COI60" s="16"/>
      <c r="COM60" s="47"/>
      <c r="CON60" s="16"/>
      <c r="COR60" s="47"/>
      <c r="COS60" s="16"/>
      <c r="COW60" s="47"/>
      <c r="COX60" s="16"/>
      <c r="CPB60" s="47"/>
      <c r="CPC60" s="16"/>
      <c r="CPG60" s="47"/>
      <c r="CPH60" s="16"/>
      <c r="CPL60" s="47"/>
      <c r="CPM60" s="16"/>
      <c r="CPQ60" s="47"/>
      <c r="CPR60" s="16"/>
      <c r="CPV60" s="47"/>
      <c r="CPW60" s="16"/>
      <c r="CQA60" s="47"/>
      <c r="CQB60" s="16"/>
      <c r="CQF60" s="47"/>
      <c r="CQG60" s="16"/>
      <c r="CQK60" s="47"/>
      <c r="CQL60" s="16"/>
      <c r="CQP60" s="47"/>
      <c r="CQQ60" s="16"/>
      <c r="CQU60" s="47"/>
      <c r="CQV60" s="16"/>
      <c r="CQZ60" s="47"/>
      <c r="CRA60" s="16"/>
      <c r="CRE60" s="47"/>
      <c r="CRF60" s="16"/>
      <c r="CRJ60" s="47"/>
      <c r="CRK60" s="16"/>
      <c r="CRO60" s="47"/>
      <c r="CRP60" s="16"/>
      <c r="CRT60" s="47"/>
      <c r="CRU60" s="16"/>
      <c r="CRY60" s="47"/>
      <c r="CRZ60" s="16"/>
      <c r="CSD60" s="47"/>
      <c r="CSE60" s="16"/>
      <c r="CSI60" s="47"/>
      <c r="CSJ60" s="16"/>
      <c r="CSN60" s="47"/>
      <c r="CSO60" s="16"/>
      <c r="CSS60" s="47"/>
      <c r="CST60" s="16"/>
      <c r="CSX60" s="47"/>
      <c r="CSY60" s="16"/>
      <c r="CTC60" s="47"/>
      <c r="CTD60" s="16"/>
      <c r="CTH60" s="47"/>
      <c r="CTI60" s="16"/>
      <c r="CTM60" s="47"/>
      <c r="CTN60" s="16"/>
      <c r="CTR60" s="47"/>
      <c r="CTS60" s="16"/>
      <c r="CTW60" s="47"/>
      <c r="CTX60" s="16"/>
      <c r="CUB60" s="47"/>
      <c r="CUC60" s="16"/>
      <c r="CUG60" s="47"/>
      <c r="CUH60" s="16"/>
      <c r="CUL60" s="47"/>
      <c r="CUM60" s="16"/>
      <c r="CUQ60" s="47"/>
      <c r="CUR60" s="16"/>
      <c r="CUV60" s="47"/>
      <c r="CUW60" s="16"/>
      <c r="CVA60" s="47"/>
      <c r="CVB60" s="16"/>
      <c r="CVF60" s="47"/>
      <c r="CVG60" s="16"/>
      <c r="CVK60" s="47"/>
      <c r="CVL60" s="16"/>
      <c r="CVP60" s="47"/>
      <c r="CVQ60" s="16"/>
      <c r="CVU60" s="47"/>
      <c r="CVV60" s="16"/>
      <c r="CVZ60" s="47"/>
      <c r="CWA60" s="16"/>
      <c r="CWE60" s="47"/>
      <c r="CWF60" s="16"/>
      <c r="CWJ60" s="47"/>
      <c r="CWK60" s="16"/>
      <c r="CWO60" s="47"/>
      <c r="CWP60" s="16"/>
      <c r="CWT60" s="47"/>
      <c r="CWU60" s="16"/>
      <c r="CWY60" s="47"/>
      <c r="CWZ60" s="16"/>
      <c r="CXD60" s="47"/>
      <c r="CXE60" s="16"/>
      <c r="CXI60" s="47"/>
      <c r="CXJ60" s="16"/>
      <c r="CXN60" s="47"/>
      <c r="CXO60" s="16"/>
      <c r="CXS60" s="47"/>
      <c r="CXT60" s="16"/>
      <c r="CXX60" s="47"/>
      <c r="CXY60" s="16"/>
      <c r="CYC60" s="47"/>
      <c r="CYD60" s="16"/>
      <c r="CYH60" s="47"/>
      <c r="CYI60" s="16"/>
      <c r="CYM60" s="47"/>
      <c r="CYN60" s="16"/>
      <c r="CYR60" s="47"/>
      <c r="CYS60" s="16"/>
      <c r="CYW60" s="47"/>
      <c r="CYX60" s="16"/>
      <c r="CZB60" s="47"/>
      <c r="CZC60" s="16"/>
      <c r="CZG60" s="47"/>
      <c r="CZH60" s="16"/>
      <c r="CZL60" s="47"/>
      <c r="CZM60" s="16"/>
      <c r="CZQ60" s="47"/>
      <c r="CZR60" s="16"/>
      <c r="CZV60" s="47"/>
      <c r="CZW60" s="16"/>
      <c r="DAA60" s="47"/>
      <c r="DAB60" s="16"/>
      <c r="DAF60" s="47"/>
      <c r="DAG60" s="16"/>
      <c r="DAK60" s="47"/>
      <c r="DAL60" s="16"/>
      <c r="DAP60" s="47"/>
      <c r="DAQ60" s="16"/>
      <c r="DAU60" s="47"/>
      <c r="DAV60" s="16"/>
      <c r="DAZ60" s="47"/>
      <c r="DBA60" s="16"/>
      <c r="DBE60" s="47"/>
      <c r="DBF60" s="16"/>
      <c r="DBJ60" s="47"/>
      <c r="DBK60" s="16"/>
      <c r="DBO60" s="47"/>
      <c r="DBP60" s="16"/>
      <c r="DBT60" s="47"/>
      <c r="DBU60" s="16"/>
      <c r="DBY60" s="47"/>
      <c r="DBZ60" s="16"/>
      <c r="DCD60" s="47"/>
      <c r="DCE60" s="16"/>
      <c r="DCI60" s="47"/>
      <c r="DCJ60" s="16"/>
      <c r="DCN60" s="47"/>
      <c r="DCO60" s="16"/>
      <c r="DCS60" s="47"/>
      <c r="DCT60" s="16"/>
      <c r="DCX60" s="47"/>
      <c r="DCY60" s="16"/>
      <c r="DDC60" s="47"/>
      <c r="DDD60" s="16"/>
      <c r="DDH60" s="47"/>
      <c r="DDI60" s="16"/>
      <c r="DDM60" s="47"/>
      <c r="DDN60" s="16"/>
      <c r="DDR60" s="47"/>
      <c r="DDS60" s="16"/>
      <c r="DDW60" s="47"/>
      <c r="DDX60" s="16"/>
      <c r="DEB60" s="47"/>
      <c r="DEC60" s="16"/>
      <c r="DEG60" s="47"/>
      <c r="DEH60" s="16"/>
      <c r="DEL60" s="47"/>
      <c r="DEM60" s="16"/>
      <c r="DEQ60" s="47"/>
      <c r="DER60" s="16"/>
      <c r="DEV60" s="47"/>
      <c r="DEW60" s="16"/>
      <c r="DFA60" s="47"/>
      <c r="DFB60" s="16"/>
      <c r="DFF60" s="47"/>
      <c r="DFG60" s="16"/>
      <c r="DFK60" s="47"/>
      <c r="DFL60" s="16"/>
      <c r="DFP60" s="47"/>
      <c r="DFQ60" s="16"/>
      <c r="DFU60" s="47"/>
      <c r="DFV60" s="16"/>
      <c r="DFZ60" s="47"/>
      <c r="DGA60" s="16"/>
      <c r="DGE60" s="47"/>
      <c r="DGF60" s="16"/>
      <c r="DGJ60" s="47"/>
      <c r="DGK60" s="16"/>
      <c r="DGO60" s="47"/>
      <c r="DGP60" s="16"/>
      <c r="DGT60" s="47"/>
      <c r="DGU60" s="16"/>
      <c r="DGY60" s="47"/>
      <c r="DGZ60" s="16"/>
      <c r="DHD60" s="47"/>
      <c r="DHE60" s="16"/>
      <c r="DHI60" s="47"/>
      <c r="DHJ60" s="16"/>
      <c r="DHN60" s="47"/>
      <c r="DHO60" s="16"/>
      <c r="DHS60" s="47"/>
      <c r="DHT60" s="16"/>
      <c r="DHX60" s="47"/>
      <c r="DHY60" s="16"/>
      <c r="DIC60" s="47"/>
      <c r="DID60" s="16"/>
      <c r="DIH60" s="47"/>
      <c r="DII60" s="16"/>
      <c r="DIM60" s="47"/>
      <c r="DIN60" s="16"/>
      <c r="DIR60" s="47"/>
      <c r="DIS60" s="16"/>
      <c r="DIW60" s="47"/>
      <c r="DIX60" s="16"/>
      <c r="DJB60" s="47"/>
      <c r="DJC60" s="16"/>
      <c r="DJG60" s="47"/>
      <c r="DJH60" s="16"/>
      <c r="DJL60" s="47"/>
      <c r="DJM60" s="16"/>
      <c r="DJQ60" s="47"/>
      <c r="DJR60" s="16"/>
      <c r="DJV60" s="47"/>
      <c r="DJW60" s="16"/>
      <c r="DKA60" s="47"/>
      <c r="DKB60" s="16"/>
      <c r="DKF60" s="47"/>
      <c r="DKG60" s="16"/>
      <c r="DKK60" s="47"/>
      <c r="DKL60" s="16"/>
      <c r="DKP60" s="47"/>
      <c r="DKQ60" s="16"/>
      <c r="DKU60" s="47"/>
      <c r="DKV60" s="16"/>
      <c r="DKZ60" s="47"/>
      <c r="DLA60" s="16"/>
      <c r="DLE60" s="47"/>
      <c r="DLF60" s="16"/>
      <c r="DLJ60" s="47"/>
      <c r="DLK60" s="16"/>
      <c r="DLO60" s="47"/>
      <c r="DLP60" s="16"/>
      <c r="DLT60" s="47"/>
      <c r="DLU60" s="16"/>
      <c r="DLY60" s="47"/>
      <c r="DLZ60" s="16"/>
      <c r="DMD60" s="47"/>
      <c r="DME60" s="16"/>
      <c r="DMI60" s="47"/>
      <c r="DMJ60" s="16"/>
      <c r="DMN60" s="47"/>
      <c r="DMO60" s="16"/>
      <c r="DMS60" s="47"/>
      <c r="DMT60" s="16"/>
      <c r="DMX60" s="47"/>
      <c r="DMY60" s="16"/>
      <c r="DNC60" s="47"/>
      <c r="DND60" s="16"/>
      <c r="DNH60" s="47"/>
      <c r="DNI60" s="16"/>
      <c r="DNM60" s="47"/>
      <c r="DNN60" s="16"/>
      <c r="DNR60" s="47"/>
      <c r="DNS60" s="16"/>
      <c r="DNW60" s="47"/>
      <c r="DNX60" s="16"/>
      <c r="DOB60" s="47"/>
      <c r="DOC60" s="16"/>
      <c r="DOG60" s="47"/>
      <c r="DOH60" s="16"/>
      <c r="DOL60" s="47"/>
      <c r="DOM60" s="16"/>
      <c r="DOQ60" s="47"/>
      <c r="DOR60" s="16"/>
      <c r="DOV60" s="47"/>
      <c r="DOW60" s="16"/>
      <c r="DPA60" s="47"/>
      <c r="DPB60" s="16"/>
      <c r="DPF60" s="47"/>
      <c r="DPG60" s="16"/>
      <c r="DPK60" s="47"/>
      <c r="DPL60" s="16"/>
      <c r="DPP60" s="47"/>
      <c r="DPQ60" s="16"/>
      <c r="DPU60" s="47"/>
      <c r="DPV60" s="16"/>
      <c r="DPZ60" s="47"/>
      <c r="DQA60" s="16"/>
      <c r="DQE60" s="47"/>
      <c r="DQF60" s="16"/>
      <c r="DQJ60" s="47"/>
      <c r="DQK60" s="16"/>
      <c r="DQO60" s="47"/>
      <c r="DQP60" s="16"/>
      <c r="DQT60" s="47"/>
      <c r="DQU60" s="16"/>
      <c r="DQY60" s="47"/>
      <c r="DQZ60" s="16"/>
      <c r="DRD60" s="47"/>
      <c r="DRE60" s="16"/>
      <c r="DRI60" s="47"/>
      <c r="DRJ60" s="16"/>
      <c r="DRN60" s="47"/>
      <c r="DRO60" s="16"/>
      <c r="DRS60" s="47"/>
      <c r="DRT60" s="16"/>
      <c r="DRX60" s="47"/>
      <c r="DRY60" s="16"/>
      <c r="DSC60" s="47"/>
      <c r="DSD60" s="16"/>
      <c r="DSH60" s="47"/>
      <c r="DSI60" s="16"/>
      <c r="DSM60" s="47"/>
      <c r="DSN60" s="16"/>
      <c r="DSR60" s="47"/>
      <c r="DSS60" s="16"/>
      <c r="DSW60" s="47"/>
      <c r="DSX60" s="16"/>
      <c r="DTB60" s="47"/>
      <c r="DTC60" s="16"/>
      <c r="DTG60" s="47"/>
      <c r="DTH60" s="16"/>
      <c r="DTL60" s="47"/>
      <c r="DTM60" s="16"/>
      <c r="DTQ60" s="47"/>
      <c r="DTR60" s="16"/>
      <c r="DTV60" s="47"/>
      <c r="DTW60" s="16"/>
      <c r="DUA60" s="47"/>
      <c r="DUB60" s="16"/>
      <c r="DUF60" s="47"/>
      <c r="DUG60" s="16"/>
      <c r="DUK60" s="47"/>
      <c r="DUL60" s="16"/>
      <c r="DUP60" s="47"/>
      <c r="DUQ60" s="16"/>
      <c r="DUU60" s="47"/>
      <c r="DUV60" s="16"/>
      <c r="DUZ60" s="47"/>
      <c r="DVA60" s="16"/>
      <c r="DVE60" s="47"/>
      <c r="DVF60" s="16"/>
      <c r="DVJ60" s="47"/>
      <c r="DVK60" s="16"/>
      <c r="DVO60" s="47"/>
      <c r="DVP60" s="16"/>
      <c r="DVT60" s="47"/>
      <c r="DVU60" s="16"/>
      <c r="DVY60" s="47"/>
      <c r="DVZ60" s="16"/>
      <c r="DWD60" s="47"/>
      <c r="DWE60" s="16"/>
      <c r="DWI60" s="47"/>
      <c r="DWJ60" s="16"/>
      <c r="DWN60" s="47"/>
      <c r="DWO60" s="16"/>
      <c r="DWS60" s="47"/>
      <c r="DWT60" s="16"/>
      <c r="DWX60" s="47"/>
      <c r="DWY60" s="16"/>
      <c r="DXC60" s="47"/>
      <c r="DXD60" s="16"/>
      <c r="DXH60" s="47"/>
      <c r="DXI60" s="16"/>
      <c r="DXM60" s="47"/>
      <c r="DXN60" s="16"/>
      <c r="DXR60" s="47"/>
      <c r="DXS60" s="16"/>
      <c r="DXW60" s="47"/>
      <c r="DXX60" s="16"/>
      <c r="DYB60" s="47"/>
      <c r="DYC60" s="16"/>
      <c r="DYG60" s="47"/>
      <c r="DYH60" s="16"/>
      <c r="DYL60" s="47"/>
      <c r="DYM60" s="16"/>
      <c r="DYQ60" s="47"/>
      <c r="DYR60" s="16"/>
      <c r="DYV60" s="47"/>
      <c r="DYW60" s="16"/>
      <c r="DZA60" s="47"/>
      <c r="DZB60" s="16"/>
      <c r="DZF60" s="47"/>
      <c r="DZG60" s="16"/>
      <c r="DZK60" s="47"/>
      <c r="DZL60" s="16"/>
      <c r="DZP60" s="47"/>
      <c r="DZQ60" s="16"/>
      <c r="DZU60" s="47"/>
      <c r="DZV60" s="16"/>
      <c r="DZZ60" s="47"/>
      <c r="EAA60" s="16"/>
      <c r="EAE60" s="47"/>
      <c r="EAF60" s="16"/>
      <c r="EAJ60" s="47"/>
      <c r="EAK60" s="16"/>
      <c r="EAO60" s="47"/>
      <c r="EAP60" s="16"/>
      <c r="EAT60" s="47"/>
      <c r="EAU60" s="16"/>
      <c r="EAY60" s="47"/>
      <c r="EAZ60" s="16"/>
      <c r="EBD60" s="47"/>
      <c r="EBE60" s="16"/>
      <c r="EBI60" s="47"/>
      <c r="EBJ60" s="16"/>
      <c r="EBN60" s="47"/>
      <c r="EBO60" s="16"/>
      <c r="EBS60" s="47"/>
      <c r="EBT60" s="16"/>
      <c r="EBX60" s="47"/>
      <c r="EBY60" s="16"/>
      <c r="ECC60" s="47"/>
      <c r="ECD60" s="16"/>
      <c r="ECH60" s="47"/>
      <c r="ECI60" s="16"/>
      <c r="ECM60" s="47"/>
      <c r="ECN60" s="16"/>
      <c r="ECR60" s="47"/>
      <c r="ECS60" s="16"/>
      <c r="ECW60" s="47"/>
      <c r="ECX60" s="16"/>
      <c r="EDB60" s="47"/>
      <c r="EDC60" s="16"/>
      <c r="EDG60" s="47"/>
      <c r="EDH60" s="16"/>
      <c r="EDL60" s="47"/>
      <c r="EDM60" s="16"/>
      <c r="EDQ60" s="47"/>
      <c r="EDR60" s="16"/>
      <c r="EDV60" s="47"/>
      <c r="EDW60" s="16"/>
      <c r="EEA60" s="47"/>
      <c r="EEB60" s="16"/>
      <c r="EEF60" s="47"/>
      <c r="EEG60" s="16"/>
      <c r="EEK60" s="47"/>
      <c r="EEL60" s="16"/>
      <c r="EEP60" s="47"/>
      <c r="EEQ60" s="16"/>
      <c r="EEU60" s="47"/>
      <c r="EEV60" s="16"/>
      <c r="EEZ60" s="47"/>
      <c r="EFA60" s="16"/>
      <c r="EFE60" s="47"/>
      <c r="EFF60" s="16"/>
      <c r="EFJ60" s="47"/>
      <c r="EFK60" s="16"/>
      <c r="EFO60" s="47"/>
      <c r="EFP60" s="16"/>
      <c r="EFT60" s="47"/>
      <c r="EFU60" s="16"/>
      <c r="EFY60" s="47"/>
      <c r="EFZ60" s="16"/>
      <c r="EGD60" s="47"/>
      <c r="EGE60" s="16"/>
      <c r="EGI60" s="47"/>
      <c r="EGJ60" s="16"/>
      <c r="EGN60" s="47"/>
      <c r="EGO60" s="16"/>
      <c r="EGS60" s="47"/>
      <c r="EGT60" s="16"/>
      <c r="EGX60" s="47"/>
      <c r="EGY60" s="16"/>
      <c r="EHC60" s="47"/>
      <c r="EHD60" s="16"/>
      <c r="EHH60" s="47"/>
      <c r="EHI60" s="16"/>
      <c r="EHM60" s="47"/>
      <c r="EHN60" s="16"/>
      <c r="EHR60" s="47"/>
      <c r="EHS60" s="16"/>
      <c r="EHW60" s="47"/>
      <c r="EHX60" s="16"/>
      <c r="EIB60" s="47"/>
      <c r="EIC60" s="16"/>
      <c r="EIG60" s="47"/>
      <c r="EIH60" s="16"/>
      <c r="EIL60" s="47"/>
      <c r="EIM60" s="16"/>
      <c r="EIQ60" s="47"/>
      <c r="EIR60" s="16"/>
      <c r="EIV60" s="47"/>
      <c r="EIW60" s="16"/>
      <c r="EJA60" s="47"/>
      <c r="EJB60" s="16"/>
      <c r="EJF60" s="47"/>
      <c r="EJG60" s="16"/>
      <c r="EJK60" s="47"/>
      <c r="EJL60" s="16"/>
      <c r="EJP60" s="47"/>
      <c r="EJQ60" s="16"/>
      <c r="EJU60" s="47"/>
      <c r="EJV60" s="16"/>
      <c r="EJZ60" s="47"/>
      <c r="EKA60" s="16"/>
      <c r="EKE60" s="47"/>
      <c r="EKF60" s="16"/>
      <c r="EKJ60" s="47"/>
      <c r="EKK60" s="16"/>
      <c r="EKO60" s="47"/>
      <c r="EKP60" s="16"/>
      <c r="EKT60" s="47"/>
      <c r="EKU60" s="16"/>
      <c r="EKY60" s="47"/>
      <c r="EKZ60" s="16"/>
      <c r="ELD60" s="47"/>
      <c r="ELE60" s="16"/>
      <c r="ELI60" s="47"/>
      <c r="ELJ60" s="16"/>
      <c r="ELN60" s="47"/>
      <c r="ELO60" s="16"/>
      <c r="ELS60" s="47"/>
      <c r="ELT60" s="16"/>
      <c r="ELX60" s="47"/>
      <c r="ELY60" s="16"/>
      <c r="EMC60" s="47"/>
      <c r="EMD60" s="16"/>
      <c r="EMH60" s="47"/>
      <c r="EMI60" s="16"/>
      <c r="EMM60" s="47"/>
      <c r="EMN60" s="16"/>
      <c r="EMR60" s="47"/>
      <c r="EMS60" s="16"/>
      <c r="EMW60" s="47"/>
      <c r="EMX60" s="16"/>
      <c r="ENB60" s="47"/>
      <c r="ENC60" s="16"/>
      <c r="ENG60" s="47"/>
      <c r="ENH60" s="16"/>
      <c r="ENL60" s="47"/>
      <c r="ENM60" s="16"/>
      <c r="ENQ60" s="47"/>
      <c r="ENR60" s="16"/>
      <c r="ENV60" s="47"/>
      <c r="ENW60" s="16"/>
      <c r="EOA60" s="47"/>
      <c r="EOB60" s="16"/>
      <c r="EOF60" s="47"/>
      <c r="EOG60" s="16"/>
      <c r="EOK60" s="47"/>
      <c r="EOL60" s="16"/>
      <c r="EOP60" s="47"/>
      <c r="EOQ60" s="16"/>
      <c r="EOU60" s="47"/>
      <c r="EOV60" s="16"/>
      <c r="EOZ60" s="47"/>
      <c r="EPA60" s="16"/>
      <c r="EPE60" s="47"/>
      <c r="EPF60" s="16"/>
      <c r="EPJ60" s="47"/>
      <c r="EPK60" s="16"/>
      <c r="EPO60" s="47"/>
      <c r="EPP60" s="16"/>
      <c r="EPT60" s="47"/>
      <c r="EPU60" s="16"/>
      <c r="EPY60" s="47"/>
      <c r="EPZ60" s="16"/>
      <c r="EQD60" s="47"/>
      <c r="EQE60" s="16"/>
      <c r="EQI60" s="47"/>
      <c r="EQJ60" s="16"/>
      <c r="EQN60" s="47"/>
      <c r="EQO60" s="16"/>
      <c r="EQS60" s="47"/>
      <c r="EQT60" s="16"/>
      <c r="EQX60" s="47"/>
      <c r="EQY60" s="16"/>
      <c r="ERC60" s="47"/>
      <c r="ERD60" s="16"/>
      <c r="ERH60" s="47"/>
      <c r="ERI60" s="16"/>
      <c r="ERM60" s="47"/>
      <c r="ERN60" s="16"/>
      <c r="ERR60" s="47"/>
      <c r="ERS60" s="16"/>
      <c r="ERW60" s="47"/>
      <c r="ERX60" s="16"/>
      <c r="ESB60" s="47"/>
      <c r="ESC60" s="16"/>
      <c r="ESG60" s="47"/>
      <c r="ESH60" s="16"/>
      <c r="ESL60" s="47"/>
      <c r="ESM60" s="16"/>
      <c r="ESQ60" s="47"/>
      <c r="ESR60" s="16"/>
      <c r="ESV60" s="47"/>
      <c r="ESW60" s="16"/>
      <c r="ETA60" s="47"/>
      <c r="ETB60" s="16"/>
      <c r="ETF60" s="47"/>
      <c r="ETG60" s="16"/>
      <c r="ETK60" s="47"/>
      <c r="ETL60" s="16"/>
      <c r="ETP60" s="47"/>
      <c r="ETQ60" s="16"/>
      <c r="ETU60" s="47"/>
      <c r="ETV60" s="16"/>
      <c r="ETZ60" s="47"/>
      <c r="EUA60" s="16"/>
      <c r="EUE60" s="47"/>
      <c r="EUF60" s="16"/>
      <c r="EUJ60" s="47"/>
      <c r="EUK60" s="16"/>
      <c r="EUO60" s="47"/>
      <c r="EUP60" s="16"/>
      <c r="EUT60" s="47"/>
      <c r="EUU60" s="16"/>
      <c r="EUY60" s="47"/>
      <c r="EUZ60" s="16"/>
      <c r="EVD60" s="47"/>
      <c r="EVE60" s="16"/>
      <c r="EVI60" s="47"/>
      <c r="EVJ60" s="16"/>
      <c r="EVN60" s="47"/>
      <c r="EVO60" s="16"/>
      <c r="EVS60" s="47"/>
      <c r="EVT60" s="16"/>
      <c r="EVX60" s="47"/>
      <c r="EVY60" s="16"/>
      <c r="EWC60" s="47"/>
      <c r="EWD60" s="16"/>
      <c r="EWH60" s="47"/>
      <c r="EWI60" s="16"/>
      <c r="EWM60" s="47"/>
      <c r="EWN60" s="16"/>
      <c r="EWR60" s="47"/>
      <c r="EWS60" s="16"/>
      <c r="EWW60" s="47"/>
      <c r="EWX60" s="16"/>
      <c r="EXB60" s="47"/>
      <c r="EXC60" s="16"/>
      <c r="EXG60" s="47"/>
      <c r="EXH60" s="16"/>
      <c r="EXL60" s="47"/>
      <c r="EXM60" s="16"/>
      <c r="EXQ60" s="47"/>
      <c r="EXR60" s="16"/>
      <c r="EXV60" s="47"/>
      <c r="EXW60" s="16"/>
      <c r="EYA60" s="47"/>
      <c r="EYB60" s="16"/>
      <c r="EYF60" s="47"/>
      <c r="EYG60" s="16"/>
      <c r="EYK60" s="47"/>
      <c r="EYL60" s="16"/>
      <c r="EYP60" s="47"/>
      <c r="EYQ60" s="16"/>
      <c r="EYU60" s="47"/>
      <c r="EYV60" s="16"/>
      <c r="EYZ60" s="47"/>
      <c r="EZA60" s="16"/>
      <c r="EZE60" s="47"/>
      <c r="EZF60" s="16"/>
      <c r="EZJ60" s="47"/>
      <c r="EZK60" s="16"/>
      <c r="EZO60" s="47"/>
      <c r="EZP60" s="16"/>
      <c r="EZT60" s="47"/>
      <c r="EZU60" s="16"/>
      <c r="EZY60" s="47"/>
      <c r="EZZ60" s="16"/>
      <c r="FAD60" s="47"/>
      <c r="FAE60" s="16"/>
      <c r="FAI60" s="47"/>
      <c r="FAJ60" s="16"/>
      <c r="FAN60" s="47"/>
      <c r="FAO60" s="16"/>
      <c r="FAS60" s="47"/>
      <c r="FAT60" s="16"/>
      <c r="FAX60" s="47"/>
      <c r="FAY60" s="16"/>
      <c r="FBC60" s="47"/>
      <c r="FBD60" s="16"/>
      <c r="FBH60" s="47"/>
      <c r="FBI60" s="16"/>
      <c r="FBM60" s="47"/>
      <c r="FBN60" s="16"/>
      <c r="FBR60" s="47"/>
      <c r="FBS60" s="16"/>
      <c r="FBW60" s="47"/>
      <c r="FBX60" s="16"/>
      <c r="FCB60" s="47"/>
      <c r="FCC60" s="16"/>
      <c r="FCG60" s="47"/>
      <c r="FCH60" s="16"/>
      <c r="FCL60" s="47"/>
      <c r="FCM60" s="16"/>
      <c r="FCQ60" s="47"/>
      <c r="FCR60" s="16"/>
      <c r="FCV60" s="47"/>
      <c r="FCW60" s="16"/>
      <c r="FDA60" s="47"/>
      <c r="FDB60" s="16"/>
      <c r="FDF60" s="47"/>
      <c r="FDG60" s="16"/>
      <c r="FDK60" s="47"/>
      <c r="FDL60" s="16"/>
      <c r="FDP60" s="47"/>
      <c r="FDQ60" s="16"/>
      <c r="FDU60" s="47"/>
      <c r="FDV60" s="16"/>
      <c r="FDZ60" s="47"/>
      <c r="FEA60" s="16"/>
      <c r="FEE60" s="47"/>
      <c r="FEF60" s="16"/>
      <c r="FEJ60" s="47"/>
      <c r="FEK60" s="16"/>
      <c r="FEO60" s="47"/>
      <c r="FEP60" s="16"/>
      <c r="FET60" s="47"/>
      <c r="FEU60" s="16"/>
      <c r="FEY60" s="47"/>
      <c r="FEZ60" s="16"/>
      <c r="FFD60" s="47"/>
      <c r="FFE60" s="16"/>
      <c r="FFI60" s="47"/>
      <c r="FFJ60" s="16"/>
      <c r="FFN60" s="47"/>
      <c r="FFO60" s="16"/>
      <c r="FFS60" s="47"/>
      <c r="FFT60" s="16"/>
      <c r="FFX60" s="47"/>
      <c r="FFY60" s="16"/>
      <c r="FGC60" s="47"/>
      <c r="FGD60" s="16"/>
      <c r="FGH60" s="47"/>
      <c r="FGI60" s="16"/>
      <c r="FGM60" s="47"/>
      <c r="FGN60" s="16"/>
      <c r="FGR60" s="47"/>
      <c r="FGS60" s="16"/>
      <c r="FGW60" s="47"/>
      <c r="FGX60" s="16"/>
      <c r="FHB60" s="47"/>
      <c r="FHC60" s="16"/>
      <c r="FHG60" s="47"/>
      <c r="FHH60" s="16"/>
      <c r="FHL60" s="47"/>
      <c r="FHM60" s="16"/>
      <c r="FHQ60" s="47"/>
      <c r="FHR60" s="16"/>
      <c r="FHV60" s="47"/>
      <c r="FHW60" s="16"/>
      <c r="FIA60" s="47"/>
      <c r="FIB60" s="16"/>
      <c r="FIF60" s="47"/>
      <c r="FIG60" s="16"/>
      <c r="FIK60" s="47"/>
      <c r="FIL60" s="16"/>
      <c r="FIP60" s="47"/>
      <c r="FIQ60" s="16"/>
      <c r="FIU60" s="47"/>
      <c r="FIV60" s="16"/>
      <c r="FIZ60" s="47"/>
      <c r="FJA60" s="16"/>
      <c r="FJE60" s="47"/>
      <c r="FJF60" s="16"/>
      <c r="FJJ60" s="47"/>
      <c r="FJK60" s="16"/>
      <c r="FJO60" s="47"/>
      <c r="FJP60" s="16"/>
      <c r="FJT60" s="47"/>
      <c r="FJU60" s="16"/>
      <c r="FJY60" s="47"/>
      <c r="FJZ60" s="16"/>
      <c r="FKD60" s="47"/>
      <c r="FKE60" s="16"/>
      <c r="FKI60" s="47"/>
      <c r="FKJ60" s="16"/>
      <c r="FKN60" s="47"/>
      <c r="FKO60" s="16"/>
      <c r="FKS60" s="47"/>
      <c r="FKT60" s="16"/>
      <c r="FKX60" s="47"/>
      <c r="FKY60" s="16"/>
      <c r="FLC60" s="47"/>
      <c r="FLD60" s="16"/>
      <c r="FLH60" s="47"/>
      <c r="FLI60" s="16"/>
      <c r="FLM60" s="47"/>
      <c r="FLN60" s="16"/>
      <c r="FLR60" s="47"/>
      <c r="FLS60" s="16"/>
      <c r="FLW60" s="47"/>
      <c r="FLX60" s="16"/>
      <c r="FMB60" s="47"/>
      <c r="FMC60" s="16"/>
      <c r="FMG60" s="47"/>
      <c r="FMH60" s="16"/>
      <c r="FML60" s="47"/>
      <c r="FMM60" s="16"/>
      <c r="FMQ60" s="47"/>
      <c r="FMR60" s="16"/>
      <c r="FMV60" s="47"/>
      <c r="FMW60" s="16"/>
      <c r="FNA60" s="47"/>
      <c r="FNB60" s="16"/>
      <c r="FNF60" s="47"/>
      <c r="FNG60" s="16"/>
      <c r="FNK60" s="47"/>
      <c r="FNL60" s="16"/>
      <c r="FNP60" s="47"/>
      <c r="FNQ60" s="16"/>
      <c r="FNU60" s="47"/>
      <c r="FNV60" s="16"/>
      <c r="FNZ60" s="47"/>
      <c r="FOA60" s="16"/>
      <c r="FOE60" s="47"/>
      <c r="FOF60" s="16"/>
      <c r="FOJ60" s="47"/>
      <c r="FOK60" s="16"/>
      <c r="FOO60" s="47"/>
      <c r="FOP60" s="16"/>
      <c r="FOT60" s="47"/>
      <c r="FOU60" s="16"/>
      <c r="FOY60" s="47"/>
      <c r="FOZ60" s="16"/>
      <c r="FPD60" s="47"/>
      <c r="FPE60" s="16"/>
      <c r="FPI60" s="47"/>
      <c r="FPJ60" s="16"/>
      <c r="FPN60" s="47"/>
      <c r="FPO60" s="16"/>
      <c r="FPS60" s="47"/>
      <c r="FPT60" s="16"/>
      <c r="FPX60" s="47"/>
      <c r="FPY60" s="16"/>
      <c r="FQC60" s="47"/>
      <c r="FQD60" s="16"/>
      <c r="FQH60" s="47"/>
      <c r="FQI60" s="16"/>
      <c r="FQM60" s="47"/>
      <c r="FQN60" s="16"/>
      <c r="FQR60" s="47"/>
      <c r="FQS60" s="16"/>
      <c r="FQW60" s="47"/>
      <c r="FQX60" s="16"/>
      <c r="FRB60" s="47"/>
      <c r="FRC60" s="16"/>
      <c r="FRG60" s="47"/>
      <c r="FRH60" s="16"/>
      <c r="FRL60" s="47"/>
      <c r="FRM60" s="16"/>
      <c r="FRQ60" s="47"/>
      <c r="FRR60" s="16"/>
      <c r="FRV60" s="47"/>
      <c r="FRW60" s="16"/>
      <c r="FSA60" s="47"/>
      <c r="FSB60" s="16"/>
      <c r="FSF60" s="47"/>
      <c r="FSG60" s="16"/>
      <c r="FSK60" s="47"/>
      <c r="FSL60" s="16"/>
      <c r="FSP60" s="47"/>
      <c r="FSQ60" s="16"/>
      <c r="FSU60" s="47"/>
      <c r="FSV60" s="16"/>
      <c r="FSZ60" s="47"/>
      <c r="FTA60" s="16"/>
      <c r="FTE60" s="47"/>
      <c r="FTF60" s="16"/>
      <c r="FTJ60" s="47"/>
      <c r="FTK60" s="16"/>
      <c r="FTO60" s="47"/>
      <c r="FTP60" s="16"/>
      <c r="FTT60" s="47"/>
      <c r="FTU60" s="16"/>
      <c r="FTY60" s="47"/>
      <c r="FTZ60" s="16"/>
      <c r="FUD60" s="47"/>
      <c r="FUE60" s="16"/>
      <c r="FUI60" s="47"/>
      <c r="FUJ60" s="16"/>
      <c r="FUN60" s="47"/>
      <c r="FUO60" s="16"/>
      <c r="FUS60" s="47"/>
      <c r="FUT60" s="16"/>
      <c r="FUX60" s="47"/>
      <c r="FUY60" s="16"/>
      <c r="FVC60" s="47"/>
      <c r="FVD60" s="16"/>
      <c r="FVH60" s="47"/>
      <c r="FVI60" s="16"/>
      <c r="FVM60" s="47"/>
      <c r="FVN60" s="16"/>
      <c r="FVR60" s="47"/>
      <c r="FVS60" s="16"/>
      <c r="FVW60" s="47"/>
      <c r="FVX60" s="16"/>
      <c r="FWB60" s="47"/>
      <c r="FWC60" s="16"/>
      <c r="FWG60" s="47"/>
      <c r="FWH60" s="16"/>
      <c r="FWL60" s="47"/>
      <c r="FWM60" s="16"/>
      <c r="FWQ60" s="47"/>
      <c r="FWR60" s="16"/>
      <c r="FWV60" s="47"/>
      <c r="FWW60" s="16"/>
      <c r="FXA60" s="47"/>
      <c r="FXB60" s="16"/>
      <c r="FXF60" s="47"/>
      <c r="FXG60" s="16"/>
      <c r="FXK60" s="47"/>
      <c r="FXL60" s="16"/>
      <c r="FXP60" s="47"/>
      <c r="FXQ60" s="16"/>
      <c r="FXU60" s="47"/>
      <c r="FXV60" s="16"/>
      <c r="FXZ60" s="47"/>
      <c r="FYA60" s="16"/>
      <c r="FYE60" s="47"/>
      <c r="FYF60" s="16"/>
      <c r="FYJ60" s="47"/>
      <c r="FYK60" s="16"/>
      <c r="FYO60" s="47"/>
      <c r="FYP60" s="16"/>
      <c r="FYT60" s="47"/>
      <c r="FYU60" s="16"/>
      <c r="FYY60" s="47"/>
      <c r="FYZ60" s="16"/>
      <c r="FZD60" s="47"/>
      <c r="FZE60" s="16"/>
      <c r="FZI60" s="47"/>
      <c r="FZJ60" s="16"/>
      <c r="FZN60" s="47"/>
      <c r="FZO60" s="16"/>
      <c r="FZS60" s="47"/>
      <c r="FZT60" s="16"/>
      <c r="FZX60" s="47"/>
      <c r="FZY60" s="16"/>
      <c r="GAC60" s="47"/>
      <c r="GAD60" s="16"/>
      <c r="GAH60" s="47"/>
      <c r="GAI60" s="16"/>
      <c r="GAM60" s="47"/>
      <c r="GAN60" s="16"/>
      <c r="GAR60" s="47"/>
      <c r="GAS60" s="16"/>
      <c r="GAW60" s="47"/>
      <c r="GAX60" s="16"/>
      <c r="GBB60" s="47"/>
      <c r="GBC60" s="16"/>
      <c r="GBG60" s="47"/>
      <c r="GBH60" s="16"/>
      <c r="GBL60" s="47"/>
      <c r="GBM60" s="16"/>
      <c r="GBQ60" s="47"/>
      <c r="GBR60" s="16"/>
      <c r="GBV60" s="47"/>
      <c r="GBW60" s="16"/>
      <c r="GCA60" s="47"/>
      <c r="GCB60" s="16"/>
      <c r="GCF60" s="47"/>
      <c r="GCG60" s="16"/>
      <c r="GCK60" s="47"/>
      <c r="GCL60" s="16"/>
      <c r="GCP60" s="47"/>
      <c r="GCQ60" s="16"/>
      <c r="GCU60" s="47"/>
      <c r="GCV60" s="16"/>
      <c r="GCZ60" s="47"/>
      <c r="GDA60" s="16"/>
      <c r="GDE60" s="47"/>
      <c r="GDF60" s="16"/>
      <c r="GDJ60" s="47"/>
      <c r="GDK60" s="16"/>
      <c r="GDO60" s="47"/>
      <c r="GDP60" s="16"/>
      <c r="GDT60" s="47"/>
      <c r="GDU60" s="16"/>
      <c r="GDY60" s="47"/>
      <c r="GDZ60" s="16"/>
      <c r="GED60" s="47"/>
      <c r="GEE60" s="16"/>
      <c r="GEI60" s="47"/>
      <c r="GEJ60" s="16"/>
      <c r="GEN60" s="47"/>
      <c r="GEO60" s="16"/>
      <c r="GES60" s="47"/>
      <c r="GET60" s="16"/>
      <c r="GEX60" s="47"/>
      <c r="GEY60" s="16"/>
      <c r="GFC60" s="47"/>
      <c r="GFD60" s="16"/>
      <c r="GFH60" s="47"/>
      <c r="GFI60" s="16"/>
      <c r="GFM60" s="47"/>
      <c r="GFN60" s="16"/>
      <c r="GFR60" s="47"/>
      <c r="GFS60" s="16"/>
      <c r="GFW60" s="47"/>
      <c r="GFX60" s="16"/>
      <c r="GGB60" s="47"/>
      <c r="GGC60" s="16"/>
      <c r="GGG60" s="47"/>
      <c r="GGH60" s="16"/>
      <c r="GGL60" s="47"/>
      <c r="GGM60" s="16"/>
      <c r="GGQ60" s="47"/>
      <c r="GGR60" s="16"/>
      <c r="GGV60" s="47"/>
      <c r="GGW60" s="16"/>
      <c r="GHA60" s="47"/>
      <c r="GHB60" s="16"/>
      <c r="GHF60" s="47"/>
      <c r="GHG60" s="16"/>
      <c r="GHK60" s="47"/>
      <c r="GHL60" s="16"/>
      <c r="GHP60" s="47"/>
      <c r="GHQ60" s="16"/>
      <c r="GHU60" s="47"/>
      <c r="GHV60" s="16"/>
      <c r="GHZ60" s="47"/>
      <c r="GIA60" s="16"/>
      <c r="GIE60" s="47"/>
      <c r="GIF60" s="16"/>
      <c r="GIJ60" s="47"/>
      <c r="GIK60" s="16"/>
      <c r="GIO60" s="47"/>
      <c r="GIP60" s="16"/>
      <c r="GIT60" s="47"/>
      <c r="GIU60" s="16"/>
      <c r="GIY60" s="47"/>
      <c r="GIZ60" s="16"/>
      <c r="GJD60" s="47"/>
      <c r="GJE60" s="16"/>
      <c r="GJI60" s="47"/>
      <c r="GJJ60" s="16"/>
      <c r="GJN60" s="47"/>
      <c r="GJO60" s="16"/>
      <c r="GJS60" s="47"/>
      <c r="GJT60" s="16"/>
      <c r="GJX60" s="47"/>
      <c r="GJY60" s="16"/>
      <c r="GKC60" s="47"/>
      <c r="GKD60" s="16"/>
      <c r="GKH60" s="47"/>
      <c r="GKI60" s="16"/>
      <c r="GKM60" s="47"/>
      <c r="GKN60" s="16"/>
      <c r="GKR60" s="47"/>
      <c r="GKS60" s="16"/>
      <c r="GKW60" s="47"/>
      <c r="GKX60" s="16"/>
      <c r="GLB60" s="47"/>
      <c r="GLC60" s="16"/>
      <c r="GLG60" s="47"/>
      <c r="GLH60" s="16"/>
      <c r="GLL60" s="47"/>
      <c r="GLM60" s="16"/>
      <c r="GLQ60" s="47"/>
      <c r="GLR60" s="16"/>
      <c r="GLV60" s="47"/>
      <c r="GLW60" s="16"/>
      <c r="GMA60" s="47"/>
      <c r="GMB60" s="16"/>
      <c r="GMF60" s="47"/>
      <c r="GMG60" s="16"/>
      <c r="GMK60" s="47"/>
      <c r="GML60" s="16"/>
      <c r="GMP60" s="47"/>
      <c r="GMQ60" s="16"/>
      <c r="GMU60" s="47"/>
      <c r="GMV60" s="16"/>
      <c r="GMZ60" s="47"/>
      <c r="GNA60" s="16"/>
      <c r="GNE60" s="47"/>
      <c r="GNF60" s="16"/>
      <c r="GNJ60" s="47"/>
      <c r="GNK60" s="16"/>
      <c r="GNO60" s="47"/>
      <c r="GNP60" s="16"/>
      <c r="GNT60" s="47"/>
      <c r="GNU60" s="16"/>
      <c r="GNY60" s="47"/>
      <c r="GNZ60" s="16"/>
      <c r="GOD60" s="47"/>
      <c r="GOE60" s="16"/>
      <c r="GOI60" s="47"/>
      <c r="GOJ60" s="16"/>
      <c r="GON60" s="47"/>
      <c r="GOO60" s="16"/>
      <c r="GOS60" s="47"/>
      <c r="GOT60" s="16"/>
      <c r="GOX60" s="47"/>
      <c r="GOY60" s="16"/>
      <c r="GPC60" s="47"/>
      <c r="GPD60" s="16"/>
      <c r="GPH60" s="47"/>
      <c r="GPI60" s="16"/>
      <c r="GPM60" s="47"/>
      <c r="GPN60" s="16"/>
      <c r="GPR60" s="47"/>
      <c r="GPS60" s="16"/>
      <c r="GPW60" s="47"/>
      <c r="GPX60" s="16"/>
      <c r="GQB60" s="47"/>
      <c r="GQC60" s="16"/>
      <c r="GQG60" s="47"/>
      <c r="GQH60" s="16"/>
      <c r="GQL60" s="47"/>
      <c r="GQM60" s="16"/>
      <c r="GQQ60" s="47"/>
      <c r="GQR60" s="16"/>
      <c r="GQV60" s="47"/>
      <c r="GQW60" s="16"/>
      <c r="GRA60" s="47"/>
      <c r="GRB60" s="16"/>
      <c r="GRF60" s="47"/>
      <c r="GRG60" s="16"/>
      <c r="GRK60" s="47"/>
      <c r="GRL60" s="16"/>
      <c r="GRP60" s="47"/>
      <c r="GRQ60" s="16"/>
      <c r="GRU60" s="47"/>
      <c r="GRV60" s="16"/>
      <c r="GRZ60" s="47"/>
      <c r="GSA60" s="16"/>
      <c r="GSE60" s="47"/>
      <c r="GSF60" s="16"/>
      <c r="GSJ60" s="47"/>
      <c r="GSK60" s="16"/>
      <c r="GSO60" s="47"/>
      <c r="GSP60" s="16"/>
      <c r="GST60" s="47"/>
      <c r="GSU60" s="16"/>
      <c r="GSY60" s="47"/>
      <c r="GSZ60" s="16"/>
      <c r="GTD60" s="47"/>
      <c r="GTE60" s="16"/>
      <c r="GTI60" s="47"/>
      <c r="GTJ60" s="16"/>
      <c r="GTN60" s="47"/>
      <c r="GTO60" s="16"/>
      <c r="GTS60" s="47"/>
      <c r="GTT60" s="16"/>
      <c r="GTX60" s="47"/>
      <c r="GTY60" s="16"/>
      <c r="GUC60" s="47"/>
      <c r="GUD60" s="16"/>
      <c r="GUH60" s="47"/>
      <c r="GUI60" s="16"/>
      <c r="GUM60" s="47"/>
      <c r="GUN60" s="16"/>
      <c r="GUR60" s="47"/>
      <c r="GUS60" s="16"/>
      <c r="GUW60" s="47"/>
      <c r="GUX60" s="16"/>
      <c r="GVB60" s="47"/>
      <c r="GVC60" s="16"/>
      <c r="GVG60" s="47"/>
      <c r="GVH60" s="16"/>
      <c r="GVL60" s="47"/>
      <c r="GVM60" s="16"/>
      <c r="GVQ60" s="47"/>
      <c r="GVR60" s="16"/>
      <c r="GVV60" s="47"/>
      <c r="GVW60" s="16"/>
      <c r="GWA60" s="47"/>
      <c r="GWB60" s="16"/>
      <c r="GWF60" s="47"/>
      <c r="GWG60" s="16"/>
      <c r="GWK60" s="47"/>
      <c r="GWL60" s="16"/>
      <c r="GWP60" s="47"/>
      <c r="GWQ60" s="16"/>
      <c r="GWU60" s="47"/>
      <c r="GWV60" s="16"/>
      <c r="GWZ60" s="47"/>
      <c r="GXA60" s="16"/>
      <c r="GXE60" s="47"/>
      <c r="GXF60" s="16"/>
      <c r="GXJ60" s="47"/>
      <c r="GXK60" s="16"/>
      <c r="GXO60" s="47"/>
      <c r="GXP60" s="16"/>
      <c r="GXT60" s="47"/>
      <c r="GXU60" s="16"/>
      <c r="GXY60" s="47"/>
      <c r="GXZ60" s="16"/>
      <c r="GYD60" s="47"/>
      <c r="GYE60" s="16"/>
      <c r="GYI60" s="47"/>
      <c r="GYJ60" s="16"/>
      <c r="GYN60" s="47"/>
      <c r="GYO60" s="16"/>
      <c r="GYS60" s="47"/>
      <c r="GYT60" s="16"/>
      <c r="GYX60" s="47"/>
      <c r="GYY60" s="16"/>
      <c r="GZC60" s="47"/>
      <c r="GZD60" s="16"/>
      <c r="GZH60" s="47"/>
      <c r="GZI60" s="16"/>
      <c r="GZM60" s="47"/>
      <c r="GZN60" s="16"/>
      <c r="GZR60" s="47"/>
      <c r="GZS60" s="16"/>
      <c r="GZW60" s="47"/>
      <c r="GZX60" s="16"/>
      <c r="HAB60" s="47"/>
      <c r="HAC60" s="16"/>
      <c r="HAG60" s="47"/>
      <c r="HAH60" s="16"/>
      <c r="HAL60" s="47"/>
      <c r="HAM60" s="16"/>
      <c r="HAQ60" s="47"/>
      <c r="HAR60" s="16"/>
      <c r="HAV60" s="47"/>
      <c r="HAW60" s="16"/>
      <c r="HBA60" s="47"/>
      <c r="HBB60" s="16"/>
      <c r="HBF60" s="47"/>
      <c r="HBG60" s="16"/>
      <c r="HBK60" s="47"/>
      <c r="HBL60" s="16"/>
      <c r="HBP60" s="47"/>
      <c r="HBQ60" s="16"/>
      <c r="HBU60" s="47"/>
      <c r="HBV60" s="16"/>
      <c r="HBZ60" s="47"/>
      <c r="HCA60" s="16"/>
      <c r="HCE60" s="47"/>
      <c r="HCF60" s="16"/>
      <c r="HCJ60" s="47"/>
      <c r="HCK60" s="16"/>
      <c r="HCO60" s="47"/>
      <c r="HCP60" s="16"/>
      <c r="HCT60" s="47"/>
      <c r="HCU60" s="16"/>
      <c r="HCY60" s="47"/>
      <c r="HCZ60" s="16"/>
      <c r="HDD60" s="47"/>
      <c r="HDE60" s="16"/>
      <c r="HDI60" s="47"/>
      <c r="HDJ60" s="16"/>
      <c r="HDN60" s="47"/>
      <c r="HDO60" s="16"/>
      <c r="HDS60" s="47"/>
      <c r="HDT60" s="16"/>
      <c r="HDX60" s="47"/>
      <c r="HDY60" s="16"/>
      <c r="HEC60" s="47"/>
      <c r="HED60" s="16"/>
      <c r="HEH60" s="47"/>
      <c r="HEI60" s="16"/>
      <c r="HEM60" s="47"/>
      <c r="HEN60" s="16"/>
      <c r="HER60" s="47"/>
      <c r="HES60" s="16"/>
      <c r="HEW60" s="47"/>
      <c r="HEX60" s="16"/>
      <c r="HFB60" s="47"/>
      <c r="HFC60" s="16"/>
      <c r="HFG60" s="47"/>
      <c r="HFH60" s="16"/>
      <c r="HFL60" s="47"/>
      <c r="HFM60" s="16"/>
      <c r="HFQ60" s="47"/>
      <c r="HFR60" s="16"/>
      <c r="HFV60" s="47"/>
      <c r="HFW60" s="16"/>
      <c r="HGA60" s="47"/>
      <c r="HGB60" s="16"/>
      <c r="HGF60" s="47"/>
      <c r="HGG60" s="16"/>
      <c r="HGK60" s="47"/>
      <c r="HGL60" s="16"/>
      <c r="HGP60" s="47"/>
      <c r="HGQ60" s="16"/>
      <c r="HGU60" s="47"/>
      <c r="HGV60" s="16"/>
      <c r="HGZ60" s="47"/>
      <c r="HHA60" s="16"/>
      <c r="HHE60" s="47"/>
      <c r="HHF60" s="16"/>
      <c r="HHJ60" s="47"/>
      <c r="HHK60" s="16"/>
      <c r="HHO60" s="47"/>
      <c r="HHP60" s="16"/>
      <c r="HHT60" s="47"/>
      <c r="HHU60" s="16"/>
      <c r="HHY60" s="47"/>
      <c r="HHZ60" s="16"/>
      <c r="HID60" s="47"/>
      <c r="HIE60" s="16"/>
      <c r="HII60" s="47"/>
      <c r="HIJ60" s="16"/>
      <c r="HIN60" s="47"/>
      <c r="HIO60" s="16"/>
      <c r="HIS60" s="47"/>
      <c r="HIT60" s="16"/>
      <c r="HIX60" s="47"/>
      <c r="HIY60" s="16"/>
      <c r="HJC60" s="47"/>
      <c r="HJD60" s="16"/>
      <c r="HJH60" s="47"/>
      <c r="HJI60" s="16"/>
      <c r="HJM60" s="47"/>
      <c r="HJN60" s="16"/>
      <c r="HJR60" s="47"/>
      <c r="HJS60" s="16"/>
      <c r="HJW60" s="47"/>
      <c r="HJX60" s="16"/>
      <c r="HKB60" s="47"/>
      <c r="HKC60" s="16"/>
      <c r="HKG60" s="47"/>
      <c r="HKH60" s="16"/>
      <c r="HKL60" s="47"/>
      <c r="HKM60" s="16"/>
      <c r="HKQ60" s="47"/>
      <c r="HKR60" s="16"/>
      <c r="HKV60" s="47"/>
      <c r="HKW60" s="16"/>
      <c r="HLA60" s="47"/>
      <c r="HLB60" s="16"/>
      <c r="HLF60" s="47"/>
      <c r="HLG60" s="16"/>
      <c r="HLK60" s="47"/>
      <c r="HLL60" s="16"/>
      <c r="HLP60" s="47"/>
      <c r="HLQ60" s="16"/>
      <c r="HLU60" s="47"/>
      <c r="HLV60" s="16"/>
      <c r="HLZ60" s="47"/>
      <c r="HMA60" s="16"/>
      <c r="HME60" s="47"/>
      <c r="HMF60" s="16"/>
      <c r="HMJ60" s="47"/>
      <c r="HMK60" s="16"/>
      <c r="HMO60" s="47"/>
      <c r="HMP60" s="16"/>
      <c r="HMT60" s="47"/>
      <c r="HMU60" s="16"/>
      <c r="HMY60" s="47"/>
      <c r="HMZ60" s="16"/>
      <c r="HND60" s="47"/>
      <c r="HNE60" s="16"/>
      <c r="HNI60" s="47"/>
      <c r="HNJ60" s="16"/>
      <c r="HNN60" s="47"/>
      <c r="HNO60" s="16"/>
      <c r="HNS60" s="47"/>
      <c r="HNT60" s="16"/>
      <c r="HNX60" s="47"/>
      <c r="HNY60" s="16"/>
      <c r="HOC60" s="47"/>
      <c r="HOD60" s="16"/>
      <c r="HOH60" s="47"/>
      <c r="HOI60" s="16"/>
      <c r="HOM60" s="47"/>
      <c r="HON60" s="16"/>
      <c r="HOR60" s="47"/>
      <c r="HOS60" s="16"/>
      <c r="HOW60" s="47"/>
      <c r="HOX60" s="16"/>
      <c r="HPB60" s="47"/>
      <c r="HPC60" s="16"/>
      <c r="HPG60" s="47"/>
      <c r="HPH60" s="16"/>
      <c r="HPL60" s="47"/>
      <c r="HPM60" s="16"/>
      <c r="HPQ60" s="47"/>
      <c r="HPR60" s="16"/>
      <c r="HPV60" s="47"/>
      <c r="HPW60" s="16"/>
      <c r="HQA60" s="47"/>
      <c r="HQB60" s="16"/>
      <c r="HQF60" s="47"/>
      <c r="HQG60" s="16"/>
      <c r="HQK60" s="47"/>
      <c r="HQL60" s="16"/>
      <c r="HQP60" s="47"/>
      <c r="HQQ60" s="16"/>
      <c r="HQU60" s="47"/>
      <c r="HQV60" s="16"/>
      <c r="HQZ60" s="47"/>
      <c r="HRA60" s="16"/>
      <c r="HRE60" s="47"/>
      <c r="HRF60" s="16"/>
      <c r="HRJ60" s="47"/>
      <c r="HRK60" s="16"/>
      <c r="HRO60" s="47"/>
      <c r="HRP60" s="16"/>
      <c r="HRT60" s="47"/>
      <c r="HRU60" s="16"/>
      <c r="HRY60" s="47"/>
      <c r="HRZ60" s="16"/>
      <c r="HSD60" s="47"/>
      <c r="HSE60" s="16"/>
      <c r="HSI60" s="47"/>
      <c r="HSJ60" s="16"/>
      <c r="HSN60" s="47"/>
      <c r="HSO60" s="16"/>
      <c r="HSS60" s="47"/>
      <c r="HST60" s="16"/>
      <c r="HSX60" s="47"/>
      <c r="HSY60" s="16"/>
      <c r="HTC60" s="47"/>
      <c r="HTD60" s="16"/>
      <c r="HTH60" s="47"/>
      <c r="HTI60" s="16"/>
      <c r="HTM60" s="47"/>
      <c r="HTN60" s="16"/>
      <c r="HTR60" s="47"/>
      <c r="HTS60" s="16"/>
      <c r="HTW60" s="47"/>
      <c r="HTX60" s="16"/>
      <c r="HUB60" s="47"/>
      <c r="HUC60" s="16"/>
      <c r="HUG60" s="47"/>
      <c r="HUH60" s="16"/>
      <c r="HUL60" s="47"/>
      <c r="HUM60" s="16"/>
      <c r="HUQ60" s="47"/>
      <c r="HUR60" s="16"/>
      <c r="HUV60" s="47"/>
      <c r="HUW60" s="16"/>
      <c r="HVA60" s="47"/>
      <c r="HVB60" s="16"/>
      <c r="HVF60" s="47"/>
      <c r="HVG60" s="16"/>
      <c r="HVK60" s="47"/>
      <c r="HVL60" s="16"/>
      <c r="HVP60" s="47"/>
      <c r="HVQ60" s="16"/>
      <c r="HVU60" s="47"/>
      <c r="HVV60" s="16"/>
      <c r="HVZ60" s="47"/>
      <c r="HWA60" s="16"/>
      <c r="HWE60" s="47"/>
      <c r="HWF60" s="16"/>
      <c r="HWJ60" s="47"/>
      <c r="HWK60" s="16"/>
      <c r="HWO60" s="47"/>
      <c r="HWP60" s="16"/>
      <c r="HWT60" s="47"/>
      <c r="HWU60" s="16"/>
      <c r="HWY60" s="47"/>
      <c r="HWZ60" s="16"/>
      <c r="HXD60" s="47"/>
      <c r="HXE60" s="16"/>
      <c r="HXI60" s="47"/>
      <c r="HXJ60" s="16"/>
      <c r="HXN60" s="47"/>
      <c r="HXO60" s="16"/>
      <c r="HXS60" s="47"/>
      <c r="HXT60" s="16"/>
      <c r="HXX60" s="47"/>
      <c r="HXY60" s="16"/>
      <c r="HYC60" s="47"/>
      <c r="HYD60" s="16"/>
      <c r="HYH60" s="47"/>
      <c r="HYI60" s="16"/>
      <c r="HYM60" s="47"/>
      <c r="HYN60" s="16"/>
      <c r="HYR60" s="47"/>
      <c r="HYS60" s="16"/>
      <c r="HYW60" s="47"/>
      <c r="HYX60" s="16"/>
      <c r="HZB60" s="47"/>
      <c r="HZC60" s="16"/>
      <c r="HZG60" s="47"/>
      <c r="HZH60" s="16"/>
      <c r="HZL60" s="47"/>
      <c r="HZM60" s="16"/>
      <c r="HZQ60" s="47"/>
      <c r="HZR60" s="16"/>
      <c r="HZV60" s="47"/>
      <c r="HZW60" s="16"/>
      <c r="IAA60" s="47"/>
      <c r="IAB60" s="16"/>
      <c r="IAF60" s="47"/>
      <c r="IAG60" s="16"/>
      <c r="IAK60" s="47"/>
      <c r="IAL60" s="16"/>
      <c r="IAP60" s="47"/>
      <c r="IAQ60" s="16"/>
      <c r="IAU60" s="47"/>
      <c r="IAV60" s="16"/>
      <c r="IAZ60" s="47"/>
      <c r="IBA60" s="16"/>
      <c r="IBE60" s="47"/>
      <c r="IBF60" s="16"/>
      <c r="IBJ60" s="47"/>
      <c r="IBK60" s="16"/>
      <c r="IBO60" s="47"/>
      <c r="IBP60" s="16"/>
      <c r="IBT60" s="47"/>
      <c r="IBU60" s="16"/>
      <c r="IBY60" s="47"/>
      <c r="IBZ60" s="16"/>
      <c r="ICD60" s="47"/>
      <c r="ICE60" s="16"/>
      <c r="ICI60" s="47"/>
      <c r="ICJ60" s="16"/>
      <c r="ICN60" s="47"/>
      <c r="ICO60" s="16"/>
      <c r="ICS60" s="47"/>
      <c r="ICT60" s="16"/>
      <c r="ICX60" s="47"/>
      <c r="ICY60" s="16"/>
      <c r="IDC60" s="47"/>
      <c r="IDD60" s="16"/>
      <c r="IDH60" s="47"/>
      <c r="IDI60" s="16"/>
      <c r="IDM60" s="47"/>
      <c r="IDN60" s="16"/>
      <c r="IDR60" s="47"/>
      <c r="IDS60" s="16"/>
      <c r="IDW60" s="47"/>
      <c r="IDX60" s="16"/>
      <c r="IEB60" s="47"/>
      <c r="IEC60" s="16"/>
      <c r="IEG60" s="47"/>
      <c r="IEH60" s="16"/>
      <c r="IEL60" s="47"/>
      <c r="IEM60" s="16"/>
      <c r="IEQ60" s="47"/>
      <c r="IER60" s="16"/>
      <c r="IEV60" s="47"/>
      <c r="IEW60" s="16"/>
      <c r="IFA60" s="47"/>
      <c r="IFB60" s="16"/>
      <c r="IFF60" s="47"/>
      <c r="IFG60" s="16"/>
      <c r="IFK60" s="47"/>
      <c r="IFL60" s="16"/>
      <c r="IFP60" s="47"/>
      <c r="IFQ60" s="16"/>
      <c r="IFU60" s="47"/>
      <c r="IFV60" s="16"/>
      <c r="IFZ60" s="47"/>
      <c r="IGA60" s="16"/>
      <c r="IGE60" s="47"/>
      <c r="IGF60" s="16"/>
      <c r="IGJ60" s="47"/>
      <c r="IGK60" s="16"/>
      <c r="IGO60" s="47"/>
      <c r="IGP60" s="16"/>
      <c r="IGT60" s="47"/>
      <c r="IGU60" s="16"/>
      <c r="IGY60" s="47"/>
      <c r="IGZ60" s="16"/>
      <c r="IHD60" s="47"/>
      <c r="IHE60" s="16"/>
      <c r="IHI60" s="47"/>
      <c r="IHJ60" s="16"/>
      <c r="IHN60" s="47"/>
      <c r="IHO60" s="16"/>
      <c r="IHS60" s="47"/>
      <c r="IHT60" s="16"/>
      <c r="IHX60" s="47"/>
      <c r="IHY60" s="16"/>
      <c r="IIC60" s="47"/>
      <c r="IID60" s="16"/>
      <c r="IIH60" s="47"/>
      <c r="III60" s="16"/>
      <c r="IIM60" s="47"/>
      <c r="IIN60" s="16"/>
      <c r="IIR60" s="47"/>
      <c r="IIS60" s="16"/>
      <c r="IIW60" s="47"/>
      <c r="IIX60" s="16"/>
      <c r="IJB60" s="47"/>
      <c r="IJC60" s="16"/>
      <c r="IJG60" s="47"/>
      <c r="IJH60" s="16"/>
      <c r="IJL60" s="47"/>
      <c r="IJM60" s="16"/>
      <c r="IJQ60" s="47"/>
      <c r="IJR60" s="16"/>
      <c r="IJV60" s="47"/>
      <c r="IJW60" s="16"/>
      <c r="IKA60" s="47"/>
      <c r="IKB60" s="16"/>
      <c r="IKF60" s="47"/>
      <c r="IKG60" s="16"/>
      <c r="IKK60" s="47"/>
      <c r="IKL60" s="16"/>
      <c r="IKP60" s="47"/>
      <c r="IKQ60" s="16"/>
      <c r="IKU60" s="47"/>
      <c r="IKV60" s="16"/>
      <c r="IKZ60" s="47"/>
      <c r="ILA60" s="16"/>
      <c r="ILE60" s="47"/>
      <c r="ILF60" s="16"/>
      <c r="ILJ60" s="47"/>
      <c r="ILK60" s="16"/>
      <c r="ILO60" s="47"/>
      <c r="ILP60" s="16"/>
      <c r="ILT60" s="47"/>
      <c r="ILU60" s="16"/>
      <c r="ILY60" s="47"/>
      <c r="ILZ60" s="16"/>
      <c r="IMD60" s="47"/>
      <c r="IME60" s="16"/>
      <c r="IMI60" s="47"/>
      <c r="IMJ60" s="16"/>
      <c r="IMN60" s="47"/>
      <c r="IMO60" s="16"/>
      <c r="IMS60" s="47"/>
      <c r="IMT60" s="16"/>
      <c r="IMX60" s="47"/>
      <c r="IMY60" s="16"/>
      <c r="INC60" s="47"/>
      <c r="IND60" s="16"/>
      <c r="INH60" s="47"/>
      <c r="INI60" s="16"/>
      <c r="INM60" s="47"/>
      <c r="INN60" s="16"/>
      <c r="INR60" s="47"/>
      <c r="INS60" s="16"/>
      <c r="INW60" s="47"/>
      <c r="INX60" s="16"/>
      <c r="IOB60" s="47"/>
      <c r="IOC60" s="16"/>
      <c r="IOG60" s="47"/>
      <c r="IOH60" s="16"/>
      <c r="IOL60" s="47"/>
      <c r="IOM60" s="16"/>
      <c r="IOQ60" s="47"/>
      <c r="IOR60" s="16"/>
      <c r="IOV60" s="47"/>
      <c r="IOW60" s="16"/>
      <c r="IPA60" s="47"/>
      <c r="IPB60" s="16"/>
      <c r="IPF60" s="47"/>
      <c r="IPG60" s="16"/>
      <c r="IPK60" s="47"/>
      <c r="IPL60" s="16"/>
      <c r="IPP60" s="47"/>
      <c r="IPQ60" s="16"/>
      <c r="IPU60" s="47"/>
      <c r="IPV60" s="16"/>
      <c r="IPZ60" s="47"/>
      <c r="IQA60" s="16"/>
      <c r="IQE60" s="47"/>
      <c r="IQF60" s="16"/>
      <c r="IQJ60" s="47"/>
      <c r="IQK60" s="16"/>
      <c r="IQO60" s="47"/>
      <c r="IQP60" s="16"/>
      <c r="IQT60" s="47"/>
      <c r="IQU60" s="16"/>
      <c r="IQY60" s="47"/>
      <c r="IQZ60" s="16"/>
      <c r="IRD60" s="47"/>
      <c r="IRE60" s="16"/>
      <c r="IRI60" s="47"/>
      <c r="IRJ60" s="16"/>
      <c r="IRN60" s="47"/>
      <c r="IRO60" s="16"/>
      <c r="IRS60" s="47"/>
      <c r="IRT60" s="16"/>
      <c r="IRX60" s="47"/>
      <c r="IRY60" s="16"/>
      <c r="ISC60" s="47"/>
      <c r="ISD60" s="16"/>
      <c r="ISH60" s="47"/>
      <c r="ISI60" s="16"/>
      <c r="ISM60" s="47"/>
      <c r="ISN60" s="16"/>
      <c r="ISR60" s="47"/>
      <c r="ISS60" s="16"/>
      <c r="ISW60" s="47"/>
      <c r="ISX60" s="16"/>
      <c r="ITB60" s="47"/>
      <c r="ITC60" s="16"/>
      <c r="ITG60" s="47"/>
      <c r="ITH60" s="16"/>
      <c r="ITL60" s="47"/>
      <c r="ITM60" s="16"/>
      <c r="ITQ60" s="47"/>
      <c r="ITR60" s="16"/>
      <c r="ITV60" s="47"/>
      <c r="ITW60" s="16"/>
      <c r="IUA60" s="47"/>
      <c r="IUB60" s="16"/>
      <c r="IUF60" s="47"/>
      <c r="IUG60" s="16"/>
      <c r="IUK60" s="47"/>
      <c r="IUL60" s="16"/>
      <c r="IUP60" s="47"/>
      <c r="IUQ60" s="16"/>
      <c r="IUU60" s="47"/>
      <c r="IUV60" s="16"/>
      <c r="IUZ60" s="47"/>
      <c r="IVA60" s="16"/>
      <c r="IVE60" s="47"/>
      <c r="IVF60" s="16"/>
      <c r="IVJ60" s="47"/>
      <c r="IVK60" s="16"/>
      <c r="IVO60" s="47"/>
      <c r="IVP60" s="16"/>
      <c r="IVT60" s="47"/>
      <c r="IVU60" s="16"/>
      <c r="IVY60" s="47"/>
      <c r="IVZ60" s="16"/>
      <c r="IWD60" s="47"/>
      <c r="IWE60" s="16"/>
      <c r="IWI60" s="47"/>
      <c r="IWJ60" s="16"/>
      <c r="IWN60" s="47"/>
      <c r="IWO60" s="16"/>
      <c r="IWS60" s="47"/>
      <c r="IWT60" s="16"/>
      <c r="IWX60" s="47"/>
      <c r="IWY60" s="16"/>
      <c r="IXC60" s="47"/>
      <c r="IXD60" s="16"/>
      <c r="IXH60" s="47"/>
      <c r="IXI60" s="16"/>
      <c r="IXM60" s="47"/>
      <c r="IXN60" s="16"/>
      <c r="IXR60" s="47"/>
      <c r="IXS60" s="16"/>
      <c r="IXW60" s="47"/>
      <c r="IXX60" s="16"/>
      <c r="IYB60" s="47"/>
      <c r="IYC60" s="16"/>
      <c r="IYG60" s="47"/>
      <c r="IYH60" s="16"/>
      <c r="IYL60" s="47"/>
      <c r="IYM60" s="16"/>
      <c r="IYQ60" s="47"/>
      <c r="IYR60" s="16"/>
      <c r="IYV60" s="47"/>
      <c r="IYW60" s="16"/>
      <c r="IZA60" s="47"/>
      <c r="IZB60" s="16"/>
      <c r="IZF60" s="47"/>
      <c r="IZG60" s="16"/>
      <c r="IZK60" s="47"/>
      <c r="IZL60" s="16"/>
      <c r="IZP60" s="47"/>
      <c r="IZQ60" s="16"/>
      <c r="IZU60" s="47"/>
      <c r="IZV60" s="16"/>
      <c r="IZZ60" s="47"/>
      <c r="JAA60" s="16"/>
      <c r="JAE60" s="47"/>
      <c r="JAF60" s="16"/>
      <c r="JAJ60" s="47"/>
      <c r="JAK60" s="16"/>
      <c r="JAO60" s="47"/>
      <c r="JAP60" s="16"/>
      <c r="JAT60" s="47"/>
      <c r="JAU60" s="16"/>
      <c r="JAY60" s="47"/>
      <c r="JAZ60" s="16"/>
      <c r="JBD60" s="47"/>
      <c r="JBE60" s="16"/>
      <c r="JBI60" s="47"/>
      <c r="JBJ60" s="16"/>
      <c r="JBN60" s="47"/>
      <c r="JBO60" s="16"/>
      <c r="JBS60" s="47"/>
      <c r="JBT60" s="16"/>
      <c r="JBX60" s="47"/>
      <c r="JBY60" s="16"/>
      <c r="JCC60" s="47"/>
      <c r="JCD60" s="16"/>
      <c r="JCH60" s="47"/>
      <c r="JCI60" s="16"/>
      <c r="JCM60" s="47"/>
      <c r="JCN60" s="16"/>
      <c r="JCR60" s="47"/>
      <c r="JCS60" s="16"/>
      <c r="JCW60" s="47"/>
      <c r="JCX60" s="16"/>
      <c r="JDB60" s="47"/>
      <c r="JDC60" s="16"/>
      <c r="JDG60" s="47"/>
      <c r="JDH60" s="16"/>
      <c r="JDL60" s="47"/>
      <c r="JDM60" s="16"/>
      <c r="JDQ60" s="47"/>
      <c r="JDR60" s="16"/>
      <c r="JDV60" s="47"/>
      <c r="JDW60" s="16"/>
      <c r="JEA60" s="47"/>
      <c r="JEB60" s="16"/>
      <c r="JEF60" s="47"/>
      <c r="JEG60" s="16"/>
      <c r="JEK60" s="47"/>
      <c r="JEL60" s="16"/>
      <c r="JEP60" s="47"/>
      <c r="JEQ60" s="16"/>
      <c r="JEU60" s="47"/>
      <c r="JEV60" s="16"/>
      <c r="JEZ60" s="47"/>
      <c r="JFA60" s="16"/>
      <c r="JFE60" s="47"/>
      <c r="JFF60" s="16"/>
      <c r="JFJ60" s="47"/>
      <c r="JFK60" s="16"/>
      <c r="JFO60" s="47"/>
      <c r="JFP60" s="16"/>
      <c r="JFT60" s="47"/>
      <c r="JFU60" s="16"/>
      <c r="JFY60" s="47"/>
      <c r="JFZ60" s="16"/>
      <c r="JGD60" s="47"/>
      <c r="JGE60" s="16"/>
      <c r="JGI60" s="47"/>
      <c r="JGJ60" s="16"/>
      <c r="JGN60" s="47"/>
      <c r="JGO60" s="16"/>
      <c r="JGS60" s="47"/>
      <c r="JGT60" s="16"/>
      <c r="JGX60" s="47"/>
      <c r="JGY60" s="16"/>
      <c r="JHC60" s="47"/>
      <c r="JHD60" s="16"/>
      <c r="JHH60" s="47"/>
      <c r="JHI60" s="16"/>
      <c r="JHM60" s="47"/>
      <c r="JHN60" s="16"/>
      <c r="JHR60" s="47"/>
      <c r="JHS60" s="16"/>
      <c r="JHW60" s="47"/>
      <c r="JHX60" s="16"/>
      <c r="JIB60" s="47"/>
      <c r="JIC60" s="16"/>
      <c r="JIG60" s="47"/>
      <c r="JIH60" s="16"/>
      <c r="JIL60" s="47"/>
      <c r="JIM60" s="16"/>
      <c r="JIQ60" s="47"/>
      <c r="JIR60" s="16"/>
      <c r="JIV60" s="47"/>
      <c r="JIW60" s="16"/>
      <c r="JJA60" s="47"/>
      <c r="JJB60" s="16"/>
      <c r="JJF60" s="47"/>
      <c r="JJG60" s="16"/>
      <c r="JJK60" s="47"/>
      <c r="JJL60" s="16"/>
      <c r="JJP60" s="47"/>
      <c r="JJQ60" s="16"/>
      <c r="JJU60" s="47"/>
      <c r="JJV60" s="16"/>
      <c r="JJZ60" s="47"/>
      <c r="JKA60" s="16"/>
      <c r="JKE60" s="47"/>
      <c r="JKF60" s="16"/>
      <c r="JKJ60" s="47"/>
      <c r="JKK60" s="16"/>
      <c r="JKO60" s="47"/>
      <c r="JKP60" s="16"/>
      <c r="JKT60" s="47"/>
      <c r="JKU60" s="16"/>
      <c r="JKY60" s="47"/>
      <c r="JKZ60" s="16"/>
      <c r="JLD60" s="47"/>
      <c r="JLE60" s="16"/>
      <c r="JLI60" s="47"/>
      <c r="JLJ60" s="16"/>
      <c r="JLN60" s="47"/>
      <c r="JLO60" s="16"/>
      <c r="JLS60" s="47"/>
      <c r="JLT60" s="16"/>
      <c r="JLX60" s="47"/>
      <c r="JLY60" s="16"/>
      <c r="JMC60" s="47"/>
      <c r="JMD60" s="16"/>
      <c r="JMH60" s="47"/>
      <c r="JMI60" s="16"/>
      <c r="JMM60" s="47"/>
      <c r="JMN60" s="16"/>
      <c r="JMR60" s="47"/>
      <c r="JMS60" s="16"/>
      <c r="JMW60" s="47"/>
      <c r="JMX60" s="16"/>
      <c r="JNB60" s="47"/>
      <c r="JNC60" s="16"/>
      <c r="JNG60" s="47"/>
      <c r="JNH60" s="16"/>
      <c r="JNL60" s="47"/>
      <c r="JNM60" s="16"/>
      <c r="JNQ60" s="47"/>
      <c r="JNR60" s="16"/>
      <c r="JNV60" s="47"/>
      <c r="JNW60" s="16"/>
      <c r="JOA60" s="47"/>
      <c r="JOB60" s="16"/>
      <c r="JOF60" s="47"/>
      <c r="JOG60" s="16"/>
      <c r="JOK60" s="47"/>
      <c r="JOL60" s="16"/>
      <c r="JOP60" s="47"/>
      <c r="JOQ60" s="16"/>
      <c r="JOU60" s="47"/>
      <c r="JOV60" s="16"/>
      <c r="JOZ60" s="47"/>
      <c r="JPA60" s="16"/>
      <c r="JPE60" s="47"/>
      <c r="JPF60" s="16"/>
      <c r="JPJ60" s="47"/>
      <c r="JPK60" s="16"/>
      <c r="JPO60" s="47"/>
      <c r="JPP60" s="16"/>
      <c r="JPT60" s="47"/>
      <c r="JPU60" s="16"/>
      <c r="JPY60" s="47"/>
      <c r="JPZ60" s="16"/>
      <c r="JQD60" s="47"/>
      <c r="JQE60" s="16"/>
      <c r="JQI60" s="47"/>
      <c r="JQJ60" s="16"/>
      <c r="JQN60" s="47"/>
      <c r="JQO60" s="16"/>
      <c r="JQS60" s="47"/>
      <c r="JQT60" s="16"/>
      <c r="JQX60" s="47"/>
      <c r="JQY60" s="16"/>
      <c r="JRC60" s="47"/>
      <c r="JRD60" s="16"/>
      <c r="JRH60" s="47"/>
      <c r="JRI60" s="16"/>
      <c r="JRM60" s="47"/>
      <c r="JRN60" s="16"/>
      <c r="JRR60" s="47"/>
      <c r="JRS60" s="16"/>
      <c r="JRW60" s="47"/>
      <c r="JRX60" s="16"/>
      <c r="JSB60" s="47"/>
      <c r="JSC60" s="16"/>
      <c r="JSG60" s="47"/>
      <c r="JSH60" s="16"/>
      <c r="JSL60" s="47"/>
      <c r="JSM60" s="16"/>
      <c r="JSQ60" s="47"/>
      <c r="JSR60" s="16"/>
      <c r="JSV60" s="47"/>
      <c r="JSW60" s="16"/>
      <c r="JTA60" s="47"/>
      <c r="JTB60" s="16"/>
      <c r="JTF60" s="47"/>
      <c r="JTG60" s="16"/>
      <c r="JTK60" s="47"/>
      <c r="JTL60" s="16"/>
      <c r="JTP60" s="47"/>
      <c r="JTQ60" s="16"/>
      <c r="JTU60" s="47"/>
      <c r="JTV60" s="16"/>
      <c r="JTZ60" s="47"/>
      <c r="JUA60" s="16"/>
      <c r="JUE60" s="47"/>
      <c r="JUF60" s="16"/>
      <c r="JUJ60" s="47"/>
      <c r="JUK60" s="16"/>
      <c r="JUO60" s="47"/>
      <c r="JUP60" s="16"/>
      <c r="JUT60" s="47"/>
      <c r="JUU60" s="16"/>
      <c r="JUY60" s="47"/>
      <c r="JUZ60" s="16"/>
      <c r="JVD60" s="47"/>
      <c r="JVE60" s="16"/>
      <c r="JVI60" s="47"/>
      <c r="JVJ60" s="16"/>
      <c r="JVN60" s="47"/>
      <c r="JVO60" s="16"/>
      <c r="JVS60" s="47"/>
      <c r="JVT60" s="16"/>
      <c r="JVX60" s="47"/>
      <c r="JVY60" s="16"/>
      <c r="JWC60" s="47"/>
      <c r="JWD60" s="16"/>
      <c r="JWH60" s="47"/>
      <c r="JWI60" s="16"/>
      <c r="JWM60" s="47"/>
      <c r="JWN60" s="16"/>
      <c r="JWR60" s="47"/>
      <c r="JWS60" s="16"/>
      <c r="JWW60" s="47"/>
      <c r="JWX60" s="16"/>
      <c r="JXB60" s="47"/>
      <c r="JXC60" s="16"/>
      <c r="JXG60" s="47"/>
      <c r="JXH60" s="16"/>
      <c r="JXL60" s="47"/>
      <c r="JXM60" s="16"/>
      <c r="JXQ60" s="47"/>
      <c r="JXR60" s="16"/>
      <c r="JXV60" s="47"/>
      <c r="JXW60" s="16"/>
      <c r="JYA60" s="47"/>
      <c r="JYB60" s="16"/>
      <c r="JYF60" s="47"/>
      <c r="JYG60" s="16"/>
      <c r="JYK60" s="47"/>
      <c r="JYL60" s="16"/>
      <c r="JYP60" s="47"/>
      <c r="JYQ60" s="16"/>
      <c r="JYU60" s="47"/>
      <c r="JYV60" s="16"/>
      <c r="JYZ60" s="47"/>
      <c r="JZA60" s="16"/>
      <c r="JZE60" s="47"/>
      <c r="JZF60" s="16"/>
      <c r="JZJ60" s="47"/>
      <c r="JZK60" s="16"/>
      <c r="JZO60" s="47"/>
      <c r="JZP60" s="16"/>
      <c r="JZT60" s="47"/>
      <c r="JZU60" s="16"/>
      <c r="JZY60" s="47"/>
      <c r="JZZ60" s="16"/>
      <c r="KAD60" s="47"/>
      <c r="KAE60" s="16"/>
      <c r="KAI60" s="47"/>
      <c r="KAJ60" s="16"/>
      <c r="KAN60" s="47"/>
      <c r="KAO60" s="16"/>
      <c r="KAS60" s="47"/>
      <c r="KAT60" s="16"/>
      <c r="KAX60" s="47"/>
      <c r="KAY60" s="16"/>
      <c r="KBC60" s="47"/>
      <c r="KBD60" s="16"/>
      <c r="KBH60" s="47"/>
      <c r="KBI60" s="16"/>
      <c r="KBM60" s="47"/>
      <c r="KBN60" s="16"/>
      <c r="KBR60" s="47"/>
      <c r="KBS60" s="16"/>
      <c r="KBW60" s="47"/>
      <c r="KBX60" s="16"/>
      <c r="KCB60" s="47"/>
      <c r="KCC60" s="16"/>
      <c r="KCG60" s="47"/>
      <c r="KCH60" s="16"/>
      <c r="KCL60" s="47"/>
      <c r="KCM60" s="16"/>
      <c r="KCQ60" s="47"/>
      <c r="KCR60" s="16"/>
      <c r="KCV60" s="47"/>
      <c r="KCW60" s="16"/>
      <c r="KDA60" s="47"/>
      <c r="KDB60" s="16"/>
      <c r="KDF60" s="47"/>
      <c r="KDG60" s="16"/>
      <c r="KDK60" s="47"/>
      <c r="KDL60" s="16"/>
      <c r="KDP60" s="47"/>
      <c r="KDQ60" s="16"/>
      <c r="KDU60" s="47"/>
      <c r="KDV60" s="16"/>
      <c r="KDZ60" s="47"/>
      <c r="KEA60" s="16"/>
      <c r="KEE60" s="47"/>
      <c r="KEF60" s="16"/>
      <c r="KEJ60" s="47"/>
      <c r="KEK60" s="16"/>
      <c r="KEO60" s="47"/>
      <c r="KEP60" s="16"/>
      <c r="KET60" s="47"/>
      <c r="KEU60" s="16"/>
      <c r="KEY60" s="47"/>
      <c r="KEZ60" s="16"/>
      <c r="KFD60" s="47"/>
      <c r="KFE60" s="16"/>
      <c r="KFI60" s="47"/>
      <c r="KFJ60" s="16"/>
      <c r="KFN60" s="47"/>
      <c r="KFO60" s="16"/>
      <c r="KFS60" s="47"/>
      <c r="KFT60" s="16"/>
      <c r="KFX60" s="47"/>
      <c r="KFY60" s="16"/>
      <c r="KGC60" s="47"/>
      <c r="KGD60" s="16"/>
      <c r="KGH60" s="47"/>
      <c r="KGI60" s="16"/>
      <c r="KGM60" s="47"/>
      <c r="KGN60" s="16"/>
      <c r="KGR60" s="47"/>
      <c r="KGS60" s="16"/>
      <c r="KGW60" s="47"/>
      <c r="KGX60" s="16"/>
      <c r="KHB60" s="47"/>
      <c r="KHC60" s="16"/>
      <c r="KHG60" s="47"/>
      <c r="KHH60" s="16"/>
      <c r="KHL60" s="47"/>
      <c r="KHM60" s="16"/>
      <c r="KHQ60" s="47"/>
      <c r="KHR60" s="16"/>
      <c r="KHV60" s="47"/>
      <c r="KHW60" s="16"/>
      <c r="KIA60" s="47"/>
      <c r="KIB60" s="16"/>
      <c r="KIF60" s="47"/>
      <c r="KIG60" s="16"/>
      <c r="KIK60" s="47"/>
      <c r="KIL60" s="16"/>
      <c r="KIP60" s="47"/>
      <c r="KIQ60" s="16"/>
      <c r="KIU60" s="47"/>
      <c r="KIV60" s="16"/>
      <c r="KIZ60" s="47"/>
      <c r="KJA60" s="16"/>
      <c r="KJE60" s="47"/>
      <c r="KJF60" s="16"/>
      <c r="KJJ60" s="47"/>
      <c r="KJK60" s="16"/>
      <c r="KJO60" s="47"/>
      <c r="KJP60" s="16"/>
      <c r="KJT60" s="47"/>
      <c r="KJU60" s="16"/>
      <c r="KJY60" s="47"/>
      <c r="KJZ60" s="16"/>
      <c r="KKD60" s="47"/>
      <c r="KKE60" s="16"/>
      <c r="KKI60" s="47"/>
      <c r="KKJ60" s="16"/>
      <c r="KKN60" s="47"/>
      <c r="KKO60" s="16"/>
      <c r="KKS60" s="47"/>
      <c r="KKT60" s="16"/>
      <c r="KKX60" s="47"/>
      <c r="KKY60" s="16"/>
      <c r="KLC60" s="47"/>
      <c r="KLD60" s="16"/>
      <c r="KLH60" s="47"/>
      <c r="KLI60" s="16"/>
      <c r="KLM60" s="47"/>
      <c r="KLN60" s="16"/>
      <c r="KLR60" s="47"/>
      <c r="KLS60" s="16"/>
      <c r="KLW60" s="47"/>
      <c r="KLX60" s="16"/>
      <c r="KMB60" s="47"/>
      <c r="KMC60" s="16"/>
      <c r="KMG60" s="47"/>
      <c r="KMH60" s="16"/>
      <c r="KML60" s="47"/>
      <c r="KMM60" s="16"/>
      <c r="KMQ60" s="47"/>
      <c r="KMR60" s="16"/>
      <c r="KMV60" s="47"/>
      <c r="KMW60" s="16"/>
      <c r="KNA60" s="47"/>
      <c r="KNB60" s="16"/>
      <c r="KNF60" s="47"/>
      <c r="KNG60" s="16"/>
      <c r="KNK60" s="47"/>
      <c r="KNL60" s="16"/>
      <c r="KNP60" s="47"/>
      <c r="KNQ60" s="16"/>
      <c r="KNU60" s="47"/>
      <c r="KNV60" s="16"/>
      <c r="KNZ60" s="47"/>
      <c r="KOA60" s="16"/>
      <c r="KOE60" s="47"/>
      <c r="KOF60" s="16"/>
      <c r="KOJ60" s="47"/>
      <c r="KOK60" s="16"/>
      <c r="KOO60" s="47"/>
      <c r="KOP60" s="16"/>
      <c r="KOT60" s="47"/>
      <c r="KOU60" s="16"/>
      <c r="KOY60" s="47"/>
      <c r="KOZ60" s="16"/>
      <c r="KPD60" s="47"/>
      <c r="KPE60" s="16"/>
      <c r="KPI60" s="47"/>
      <c r="KPJ60" s="16"/>
      <c r="KPN60" s="47"/>
      <c r="KPO60" s="16"/>
      <c r="KPS60" s="47"/>
      <c r="KPT60" s="16"/>
      <c r="KPX60" s="47"/>
      <c r="KPY60" s="16"/>
      <c r="KQC60" s="47"/>
      <c r="KQD60" s="16"/>
      <c r="KQH60" s="47"/>
      <c r="KQI60" s="16"/>
      <c r="KQM60" s="47"/>
      <c r="KQN60" s="16"/>
      <c r="KQR60" s="47"/>
      <c r="KQS60" s="16"/>
      <c r="KQW60" s="47"/>
      <c r="KQX60" s="16"/>
      <c r="KRB60" s="47"/>
      <c r="KRC60" s="16"/>
      <c r="KRG60" s="47"/>
      <c r="KRH60" s="16"/>
      <c r="KRL60" s="47"/>
      <c r="KRM60" s="16"/>
      <c r="KRQ60" s="47"/>
      <c r="KRR60" s="16"/>
      <c r="KRV60" s="47"/>
      <c r="KRW60" s="16"/>
      <c r="KSA60" s="47"/>
      <c r="KSB60" s="16"/>
      <c r="KSF60" s="47"/>
      <c r="KSG60" s="16"/>
      <c r="KSK60" s="47"/>
      <c r="KSL60" s="16"/>
      <c r="KSP60" s="47"/>
      <c r="KSQ60" s="16"/>
      <c r="KSU60" s="47"/>
      <c r="KSV60" s="16"/>
      <c r="KSZ60" s="47"/>
      <c r="KTA60" s="16"/>
      <c r="KTE60" s="47"/>
      <c r="KTF60" s="16"/>
      <c r="KTJ60" s="47"/>
      <c r="KTK60" s="16"/>
      <c r="KTO60" s="47"/>
      <c r="KTP60" s="16"/>
      <c r="KTT60" s="47"/>
      <c r="KTU60" s="16"/>
      <c r="KTY60" s="47"/>
      <c r="KTZ60" s="16"/>
      <c r="KUD60" s="47"/>
      <c r="KUE60" s="16"/>
      <c r="KUI60" s="47"/>
      <c r="KUJ60" s="16"/>
      <c r="KUN60" s="47"/>
      <c r="KUO60" s="16"/>
      <c r="KUS60" s="47"/>
      <c r="KUT60" s="16"/>
      <c r="KUX60" s="47"/>
      <c r="KUY60" s="16"/>
      <c r="KVC60" s="47"/>
      <c r="KVD60" s="16"/>
      <c r="KVH60" s="47"/>
      <c r="KVI60" s="16"/>
      <c r="KVM60" s="47"/>
      <c r="KVN60" s="16"/>
      <c r="KVR60" s="47"/>
      <c r="KVS60" s="16"/>
      <c r="KVW60" s="47"/>
      <c r="KVX60" s="16"/>
      <c r="KWB60" s="47"/>
      <c r="KWC60" s="16"/>
      <c r="KWG60" s="47"/>
      <c r="KWH60" s="16"/>
      <c r="KWL60" s="47"/>
      <c r="KWM60" s="16"/>
      <c r="KWQ60" s="47"/>
      <c r="KWR60" s="16"/>
      <c r="KWV60" s="47"/>
      <c r="KWW60" s="16"/>
      <c r="KXA60" s="47"/>
      <c r="KXB60" s="16"/>
      <c r="KXF60" s="47"/>
      <c r="KXG60" s="16"/>
      <c r="KXK60" s="47"/>
      <c r="KXL60" s="16"/>
      <c r="KXP60" s="47"/>
      <c r="KXQ60" s="16"/>
      <c r="KXU60" s="47"/>
      <c r="KXV60" s="16"/>
      <c r="KXZ60" s="47"/>
      <c r="KYA60" s="16"/>
      <c r="KYE60" s="47"/>
      <c r="KYF60" s="16"/>
      <c r="KYJ60" s="47"/>
      <c r="KYK60" s="16"/>
      <c r="KYO60" s="47"/>
      <c r="KYP60" s="16"/>
      <c r="KYT60" s="47"/>
      <c r="KYU60" s="16"/>
      <c r="KYY60" s="47"/>
      <c r="KYZ60" s="16"/>
      <c r="KZD60" s="47"/>
      <c r="KZE60" s="16"/>
      <c r="KZI60" s="47"/>
      <c r="KZJ60" s="16"/>
      <c r="KZN60" s="47"/>
      <c r="KZO60" s="16"/>
      <c r="KZS60" s="47"/>
      <c r="KZT60" s="16"/>
      <c r="KZX60" s="47"/>
      <c r="KZY60" s="16"/>
      <c r="LAC60" s="47"/>
      <c r="LAD60" s="16"/>
      <c r="LAH60" s="47"/>
      <c r="LAI60" s="16"/>
      <c r="LAM60" s="47"/>
      <c r="LAN60" s="16"/>
      <c r="LAR60" s="47"/>
      <c r="LAS60" s="16"/>
      <c r="LAW60" s="47"/>
      <c r="LAX60" s="16"/>
      <c r="LBB60" s="47"/>
      <c r="LBC60" s="16"/>
      <c r="LBG60" s="47"/>
      <c r="LBH60" s="16"/>
      <c r="LBL60" s="47"/>
      <c r="LBM60" s="16"/>
      <c r="LBQ60" s="47"/>
      <c r="LBR60" s="16"/>
      <c r="LBV60" s="47"/>
      <c r="LBW60" s="16"/>
      <c r="LCA60" s="47"/>
      <c r="LCB60" s="16"/>
      <c r="LCF60" s="47"/>
      <c r="LCG60" s="16"/>
      <c r="LCK60" s="47"/>
      <c r="LCL60" s="16"/>
      <c r="LCP60" s="47"/>
      <c r="LCQ60" s="16"/>
      <c r="LCU60" s="47"/>
      <c r="LCV60" s="16"/>
      <c r="LCZ60" s="47"/>
      <c r="LDA60" s="16"/>
      <c r="LDE60" s="47"/>
      <c r="LDF60" s="16"/>
      <c r="LDJ60" s="47"/>
      <c r="LDK60" s="16"/>
      <c r="LDO60" s="47"/>
      <c r="LDP60" s="16"/>
      <c r="LDT60" s="47"/>
      <c r="LDU60" s="16"/>
      <c r="LDY60" s="47"/>
      <c r="LDZ60" s="16"/>
      <c r="LED60" s="47"/>
      <c r="LEE60" s="16"/>
      <c r="LEI60" s="47"/>
      <c r="LEJ60" s="16"/>
      <c r="LEN60" s="47"/>
      <c r="LEO60" s="16"/>
      <c r="LES60" s="47"/>
      <c r="LET60" s="16"/>
      <c r="LEX60" s="47"/>
      <c r="LEY60" s="16"/>
      <c r="LFC60" s="47"/>
      <c r="LFD60" s="16"/>
      <c r="LFH60" s="47"/>
      <c r="LFI60" s="16"/>
      <c r="LFM60" s="47"/>
      <c r="LFN60" s="16"/>
      <c r="LFR60" s="47"/>
      <c r="LFS60" s="16"/>
      <c r="LFW60" s="47"/>
      <c r="LFX60" s="16"/>
      <c r="LGB60" s="47"/>
      <c r="LGC60" s="16"/>
      <c r="LGG60" s="47"/>
      <c r="LGH60" s="16"/>
      <c r="LGL60" s="47"/>
      <c r="LGM60" s="16"/>
      <c r="LGQ60" s="47"/>
      <c r="LGR60" s="16"/>
      <c r="LGV60" s="47"/>
      <c r="LGW60" s="16"/>
      <c r="LHA60" s="47"/>
      <c r="LHB60" s="16"/>
      <c r="LHF60" s="47"/>
      <c r="LHG60" s="16"/>
      <c r="LHK60" s="47"/>
      <c r="LHL60" s="16"/>
      <c r="LHP60" s="47"/>
      <c r="LHQ60" s="16"/>
      <c r="LHU60" s="47"/>
      <c r="LHV60" s="16"/>
      <c r="LHZ60" s="47"/>
      <c r="LIA60" s="16"/>
      <c r="LIE60" s="47"/>
      <c r="LIF60" s="16"/>
      <c r="LIJ60" s="47"/>
      <c r="LIK60" s="16"/>
      <c r="LIO60" s="47"/>
      <c r="LIP60" s="16"/>
      <c r="LIT60" s="47"/>
      <c r="LIU60" s="16"/>
      <c r="LIY60" s="47"/>
      <c r="LIZ60" s="16"/>
      <c r="LJD60" s="47"/>
      <c r="LJE60" s="16"/>
      <c r="LJI60" s="47"/>
      <c r="LJJ60" s="16"/>
      <c r="LJN60" s="47"/>
      <c r="LJO60" s="16"/>
      <c r="LJS60" s="47"/>
      <c r="LJT60" s="16"/>
      <c r="LJX60" s="47"/>
      <c r="LJY60" s="16"/>
      <c r="LKC60" s="47"/>
      <c r="LKD60" s="16"/>
      <c r="LKH60" s="47"/>
      <c r="LKI60" s="16"/>
      <c r="LKM60" s="47"/>
      <c r="LKN60" s="16"/>
      <c r="LKR60" s="47"/>
      <c r="LKS60" s="16"/>
      <c r="LKW60" s="47"/>
      <c r="LKX60" s="16"/>
      <c r="LLB60" s="47"/>
      <c r="LLC60" s="16"/>
      <c r="LLG60" s="47"/>
      <c r="LLH60" s="16"/>
      <c r="LLL60" s="47"/>
      <c r="LLM60" s="16"/>
      <c r="LLQ60" s="47"/>
      <c r="LLR60" s="16"/>
      <c r="LLV60" s="47"/>
      <c r="LLW60" s="16"/>
      <c r="LMA60" s="47"/>
      <c r="LMB60" s="16"/>
      <c r="LMF60" s="47"/>
      <c r="LMG60" s="16"/>
      <c r="LMK60" s="47"/>
      <c r="LML60" s="16"/>
      <c r="LMP60" s="47"/>
      <c r="LMQ60" s="16"/>
      <c r="LMU60" s="47"/>
      <c r="LMV60" s="16"/>
      <c r="LMZ60" s="47"/>
      <c r="LNA60" s="16"/>
      <c r="LNE60" s="47"/>
      <c r="LNF60" s="16"/>
      <c r="LNJ60" s="47"/>
      <c r="LNK60" s="16"/>
      <c r="LNO60" s="47"/>
      <c r="LNP60" s="16"/>
      <c r="LNT60" s="47"/>
      <c r="LNU60" s="16"/>
      <c r="LNY60" s="47"/>
      <c r="LNZ60" s="16"/>
      <c r="LOD60" s="47"/>
      <c r="LOE60" s="16"/>
      <c r="LOI60" s="47"/>
      <c r="LOJ60" s="16"/>
      <c r="LON60" s="47"/>
      <c r="LOO60" s="16"/>
      <c r="LOS60" s="47"/>
      <c r="LOT60" s="16"/>
      <c r="LOX60" s="47"/>
      <c r="LOY60" s="16"/>
      <c r="LPC60" s="47"/>
      <c r="LPD60" s="16"/>
      <c r="LPH60" s="47"/>
      <c r="LPI60" s="16"/>
      <c r="LPM60" s="47"/>
      <c r="LPN60" s="16"/>
      <c r="LPR60" s="47"/>
      <c r="LPS60" s="16"/>
      <c r="LPW60" s="47"/>
      <c r="LPX60" s="16"/>
      <c r="LQB60" s="47"/>
      <c r="LQC60" s="16"/>
      <c r="LQG60" s="47"/>
      <c r="LQH60" s="16"/>
      <c r="LQL60" s="47"/>
      <c r="LQM60" s="16"/>
      <c r="LQQ60" s="47"/>
      <c r="LQR60" s="16"/>
      <c r="LQV60" s="47"/>
      <c r="LQW60" s="16"/>
      <c r="LRA60" s="47"/>
      <c r="LRB60" s="16"/>
      <c r="LRF60" s="47"/>
      <c r="LRG60" s="16"/>
      <c r="LRK60" s="47"/>
      <c r="LRL60" s="16"/>
      <c r="LRP60" s="47"/>
      <c r="LRQ60" s="16"/>
      <c r="LRU60" s="47"/>
      <c r="LRV60" s="16"/>
      <c r="LRZ60" s="47"/>
      <c r="LSA60" s="16"/>
      <c r="LSE60" s="47"/>
      <c r="LSF60" s="16"/>
      <c r="LSJ60" s="47"/>
      <c r="LSK60" s="16"/>
      <c r="LSO60" s="47"/>
      <c r="LSP60" s="16"/>
      <c r="LST60" s="47"/>
      <c r="LSU60" s="16"/>
      <c r="LSY60" s="47"/>
      <c r="LSZ60" s="16"/>
      <c r="LTD60" s="47"/>
      <c r="LTE60" s="16"/>
      <c r="LTI60" s="47"/>
      <c r="LTJ60" s="16"/>
      <c r="LTN60" s="47"/>
      <c r="LTO60" s="16"/>
      <c r="LTS60" s="47"/>
      <c r="LTT60" s="16"/>
      <c r="LTX60" s="47"/>
      <c r="LTY60" s="16"/>
      <c r="LUC60" s="47"/>
      <c r="LUD60" s="16"/>
      <c r="LUH60" s="47"/>
      <c r="LUI60" s="16"/>
      <c r="LUM60" s="47"/>
      <c r="LUN60" s="16"/>
      <c r="LUR60" s="47"/>
      <c r="LUS60" s="16"/>
      <c r="LUW60" s="47"/>
      <c r="LUX60" s="16"/>
      <c r="LVB60" s="47"/>
      <c r="LVC60" s="16"/>
      <c r="LVG60" s="47"/>
      <c r="LVH60" s="16"/>
      <c r="LVL60" s="47"/>
      <c r="LVM60" s="16"/>
      <c r="LVQ60" s="47"/>
      <c r="LVR60" s="16"/>
      <c r="LVV60" s="47"/>
      <c r="LVW60" s="16"/>
      <c r="LWA60" s="47"/>
      <c r="LWB60" s="16"/>
      <c r="LWF60" s="47"/>
      <c r="LWG60" s="16"/>
      <c r="LWK60" s="47"/>
      <c r="LWL60" s="16"/>
      <c r="LWP60" s="47"/>
      <c r="LWQ60" s="16"/>
      <c r="LWU60" s="47"/>
      <c r="LWV60" s="16"/>
      <c r="LWZ60" s="47"/>
      <c r="LXA60" s="16"/>
      <c r="LXE60" s="47"/>
      <c r="LXF60" s="16"/>
      <c r="LXJ60" s="47"/>
      <c r="LXK60" s="16"/>
      <c r="LXO60" s="47"/>
      <c r="LXP60" s="16"/>
      <c r="LXT60" s="47"/>
      <c r="LXU60" s="16"/>
      <c r="LXY60" s="47"/>
      <c r="LXZ60" s="16"/>
      <c r="LYD60" s="47"/>
      <c r="LYE60" s="16"/>
      <c r="LYI60" s="47"/>
      <c r="LYJ60" s="16"/>
      <c r="LYN60" s="47"/>
      <c r="LYO60" s="16"/>
      <c r="LYS60" s="47"/>
      <c r="LYT60" s="16"/>
      <c r="LYX60" s="47"/>
      <c r="LYY60" s="16"/>
      <c r="LZC60" s="47"/>
      <c r="LZD60" s="16"/>
      <c r="LZH60" s="47"/>
      <c r="LZI60" s="16"/>
      <c r="LZM60" s="47"/>
      <c r="LZN60" s="16"/>
      <c r="LZR60" s="47"/>
      <c r="LZS60" s="16"/>
      <c r="LZW60" s="47"/>
      <c r="LZX60" s="16"/>
      <c r="MAB60" s="47"/>
      <c r="MAC60" s="16"/>
      <c r="MAG60" s="47"/>
      <c r="MAH60" s="16"/>
      <c r="MAL60" s="47"/>
      <c r="MAM60" s="16"/>
      <c r="MAQ60" s="47"/>
      <c r="MAR60" s="16"/>
      <c r="MAV60" s="47"/>
      <c r="MAW60" s="16"/>
      <c r="MBA60" s="47"/>
      <c r="MBB60" s="16"/>
      <c r="MBF60" s="47"/>
      <c r="MBG60" s="16"/>
      <c r="MBK60" s="47"/>
      <c r="MBL60" s="16"/>
      <c r="MBP60" s="47"/>
      <c r="MBQ60" s="16"/>
      <c r="MBU60" s="47"/>
      <c r="MBV60" s="16"/>
      <c r="MBZ60" s="47"/>
      <c r="MCA60" s="16"/>
      <c r="MCE60" s="47"/>
      <c r="MCF60" s="16"/>
      <c r="MCJ60" s="47"/>
      <c r="MCK60" s="16"/>
      <c r="MCO60" s="47"/>
      <c r="MCP60" s="16"/>
      <c r="MCT60" s="47"/>
      <c r="MCU60" s="16"/>
      <c r="MCY60" s="47"/>
      <c r="MCZ60" s="16"/>
      <c r="MDD60" s="47"/>
      <c r="MDE60" s="16"/>
      <c r="MDI60" s="47"/>
      <c r="MDJ60" s="16"/>
      <c r="MDN60" s="47"/>
      <c r="MDO60" s="16"/>
      <c r="MDS60" s="47"/>
      <c r="MDT60" s="16"/>
      <c r="MDX60" s="47"/>
      <c r="MDY60" s="16"/>
      <c r="MEC60" s="47"/>
      <c r="MED60" s="16"/>
      <c r="MEH60" s="47"/>
      <c r="MEI60" s="16"/>
      <c r="MEM60" s="47"/>
      <c r="MEN60" s="16"/>
      <c r="MER60" s="47"/>
      <c r="MES60" s="16"/>
      <c r="MEW60" s="47"/>
      <c r="MEX60" s="16"/>
      <c r="MFB60" s="47"/>
      <c r="MFC60" s="16"/>
      <c r="MFG60" s="47"/>
      <c r="MFH60" s="16"/>
      <c r="MFL60" s="47"/>
      <c r="MFM60" s="16"/>
      <c r="MFQ60" s="47"/>
      <c r="MFR60" s="16"/>
      <c r="MFV60" s="47"/>
      <c r="MFW60" s="16"/>
      <c r="MGA60" s="47"/>
      <c r="MGB60" s="16"/>
      <c r="MGF60" s="47"/>
      <c r="MGG60" s="16"/>
      <c r="MGK60" s="47"/>
      <c r="MGL60" s="16"/>
      <c r="MGP60" s="47"/>
      <c r="MGQ60" s="16"/>
      <c r="MGU60" s="47"/>
      <c r="MGV60" s="16"/>
      <c r="MGZ60" s="47"/>
      <c r="MHA60" s="16"/>
      <c r="MHE60" s="47"/>
      <c r="MHF60" s="16"/>
      <c r="MHJ60" s="47"/>
      <c r="MHK60" s="16"/>
      <c r="MHO60" s="47"/>
      <c r="MHP60" s="16"/>
      <c r="MHT60" s="47"/>
      <c r="MHU60" s="16"/>
      <c r="MHY60" s="47"/>
      <c r="MHZ60" s="16"/>
      <c r="MID60" s="47"/>
      <c r="MIE60" s="16"/>
      <c r="MII60" s="47"/>
      <c r="MIJ60" s="16"/>
      <c r="MIN60" s="47"/>
      <c r="MIO60" s="16"/>
      <c r="MIS60" s="47"/>
      <c r="MIT60" s="16"/>
      <c r="MIX60" s="47"/>
      <c r="MIY60" s="16"/>
      <c r="MJC60" s="47"/>
      <c r="MJD60" s="16"/>
      <c r="MJH60" s="47"/>
      <c r="MJI60" s="16"/>
      <c r="MJM60" s="47"/>
      <c r="MJN60" s="16"/>
      <c r="MJR60" s="47"/>
      <c r="MJS60" s="16"/>
      <c r="MJW60" s="47"/>
      <c r="MJX60" s="16"/>
      <c r="MKB60" s="47"/>
      <c r="MKC60" s="16"/>
      <c r="MKG60" s="47"/>
      <c r="MKH60" s="16"/>
      <c r="MKL60" s="47"/>
      <c r="MKM60" s="16"/>
      <c r="MKQ60" s="47"/>
      <c r="MKR60" s="16"/>
      <c r="MKV60" s="47"/>
      <c r="MKW60" s="16"/>
      <c r="MLA60" s="47"/>
      <c r="MLB60" s="16"/>
      <c r="MLF60" s="47"/>
      <c r="MLG60" s="16"/>
      <c r="MLK60" s="47"/>
      <c r="MLL60" s="16"/>
      <c r="MLP60" s="47"/>
      <c r="MLQ60" s="16"/>
      <c r="MLU60" s="47"/>
      <c r="MLV60" s="16"/>
      <c r="MLZ60" s="47"/>
      <c r="MMA60" s="16"/>
      <c r="MME60" s="47"/>
      <c r="MMF60" s="16"/>
      <c r="MMJ60" s="47"/>
      <c r="MMK60" s="16"/>
      <c r="MMO60" s="47"/>
      <c r="MMP60" s="16"/>
      <c r="MMT60" s="47"/>
      <c r="MMU60" s="16"/>
      <c r="MMY60" s="47"/>
      <c r="MMZ60" s="16"/>
      <c r="MND60" s="47"/>
      <c r="MNE60" s="16"/>
      <c r="MNI60" s="47"/>
      <c r="MNJ60" s="16"/>
      <c r="MNN60" s="47"/>
      <c r="MNO60" s="16"/>
      <c r="MNS60" s="47"/>
      <c r="MNT60" s="16"/>
      <c r="MNX60" s="47"/>
      <c r="MNY60" s="16"/>
      <c r="MOC60" s="47"/>
      <c r="MOD60" s="16"/>
      <c r="MOH60" s="47"/>
      <c r="MOI60" s="16"/>
      <c r="MOM60" s="47"/>
      <c r="MON60" s="16"/>
      <c r="MOR60" s="47"/>
      <c r="MOS60" s="16"/>
      <c r="MOW60" s="47"/>
      <c r="MOX60" s="16"/>
      <c r="MPB60" s="47"/>
      <c r="MPC60" s="16"/>
      <c r="MPG60" s="47"/>
      <c r="MPH60" s="16"/>
      <c r="MPL60" s="47"/>
      <c r="MPM60" s="16"/>
      <c r="MPQ60" s="47"/>
      <c r="MPR60" s="16"/>
      <c r="MPV60" s="47"/>
      <c r="MPW60" s="16"/>
      <c r="MQA60" s="47"/>
      <c r="MQB60" s="16"/>
      <c r="MQF60" s="47"/>
      <c r="MQG60" s="16"/>
      <c r="MQK60" s="47"/>
      <c r="MQL60" s="16"/>
      <c r="MQP60" s="47"/>
      <c r="MQQ60" s="16"/>
      <c r="MQU60" s="47"/>
      <c r="MQV60" s="16"/>
      <c r="MQZ60" s="47"/>
      <c r="MRA60" s="16"/>
      <c r="MRE60" s="47"/>
      <c r="MRF60" s="16"/>
      <c r="MRJ60" s="47"/>
      <c r="MRK60" s="16"/>
      <c r="MRO60" s="47"/>
      <c r="MRP60" s="16"/>
      <c r="MRT60" s="47"/>
      <c r="MRU60" s="16"/>
      <c r="MRY60" s="47"/>
      <c r="MRZ60" s="16"/>
      <c r="MSD60" s="47"/>
      <c r="MSE60" s="16"/>
      <c r="MSI60" s="47"/>
      <c r="MSJ60" s="16"/>
      <c r="MSN60" s="47"/>
      <c r="MSO60" s="16"/>
      <c r="MSS60" s="47"/>
      <c r="MST60" s="16"/>
      <c r="MSX60" s="47"/>
      <c r="MSY60" s="16"/>
      <c r="MTC60" s="47"/>
      <c r="MTD60" s="16"/>
      <c r="MTH60" s="47"/>
      <c r="MTI60" s="16"/>
      <c r="MTM60" s="47"/>
      <c r="MTN60" s="16"/>
      <c r="MTR60" s="47"/>
      <c r="MTS60" s="16"/>
      <c r="MTW60" s="47"/>
      <c r="MTX60" s="16"/>
      <c r="MUB60" s="47"/>
      <c r="MUC60" s="16"/>
      <c r="MUG60" s="47"/>
      <c r="MUH60" s="16"/>
      <c r="MUL60" s="47"/>
      <c r="MUM60" s="16"/>
      <c r="MUQ60" s="47"/>
      <c r="MUR60" s="16"/>
      <c r="MUV60" s="47"/>
      <c r="MUW60" s="16"/>
      <c r="MVA60" s="47"/>
      <c r="MVB60" s="16"/>
      <c r="MVF60" s="47"/>
      <c r="MVG60" s="16"/>
      <c r="MVK60" s="47"/>
      <c r="MVL60" s="16"/>
      <c r="MVP60" s="47"/>
      <c r="MVQ60" s="16"/>
      <c r="MVU60" s="47"/>
      <c r="MVV60" s="16"/>
      <c r="MVZ60" s="47"/>
      <c r="MWA60" s="16"/>
      <c r="MWE60" s="47"/>
      <c r="MWF60" s="16"/>
      <c r="MWJ60" s="47"/>
      <c r="MWK60" s="16"/>
      <c r="MWO60" s="47"/>
      <c r="MWP60" s="16"/>
      <c r="MWT60" s="47"/>
      <c r="MWU60" s="16"/>
      <c r="MWY60" s="47"/>
      <c r="MWZ60" s="16"/>
      <c r="MXD60" s="47"/>
      <c r="MXE60" s="16"/>
      <c r="MXI60" s="47"/>
      <c r="MXJ60" s="16"/>
      <c r="MXN60" s="47"/>
      <c r="MXO60" s="16"/>
      <c r="MXS60" s="47"/>
      <c r="MXT60" s="16"/>
      <c r="MXX60" s="47"/>
      <c r="MXY60" s="16"/>
      <c r="MYC60" s="47"/>
      <c r="MYD60" s="16"/>
      <c r="MYH60" s="47"/>
      <c r="MYI60" s="16"/>
      <c r="MYM60" s="47"/>
      <c r="MYN60" s="16"/>
      <c r="MYR60" s="47"/>
      <c r="MYS60" s="16"/>
      <c r="MYW60" s="47"/>
      <c r="MYX60" s="16"/>
      <c r="MZB60" s="47"/>
      <c r="MZC60" s="16"/>
      <c r="MZG60" s="47"/>
      <c r="MZH60" s="16"/>
      <c r="MZL60" s="47"/>
      <c r="MZM60" s="16"/>
      <c r="MZQ60" s="47"/>
      <c r="MZR60" s="16"/>
      <c r="MZV60" s="47"/>
      <c r="MZW60" s="16"/>
      <c r="NAA60" s="47"/>
      <c r="NAB60" s="16"/>
      <c r="NAF60" s="47"/>
      <c r="NAG60" s="16"/>
      <c r="NAK60" s="47"/>
      <c r="NAL60" s="16"/>
      <c r="NAP60" s="47"/>
      <c r="NAQ60" s="16"/>
      <c r="NAU60" s="47"/>
      <c r="NAV60" s="16"/>
      <c r="NAZ60" s="47"/>
      <c r="NBA60" s="16"/>
      <c r="NBE60" s="47"/>
      <c r="NBF60" s="16"/>
      <c r="NBJ60" s="47"/>
      <c r="NBK60" s="16"/>
      <c r="NBO60" s="47"/>
      <c r="NBP60" s="16"/>
      <c r="NBT60" s="47"/>
      <c r="NBU60" s="16"/>
      <c r="NBY60" s="47"/>
      <c r="NBZ60" s="16"/>
      <c r="NCD60" s="47"/>
      <c r="NCE60" s="16"/>
      <c r="NCI60" s="47"/>
      <c r="NCJ60" s="16"/>
      <c r="NCN60" s="47"/>
      <c r="NCO60" s="16"/>
      <c r="NCS60" s="47"/>
      <c r="NCT60" s="16"/>
      <c r="NCX60" s="47"/>
      <c r="NCY60" s="16"/>
      <c r="NDC60" s="47"/>
      <c r="NDD60" s="16"/>
      <c r="NDH60" s="47"/>
      <c r="NDI60" s="16"/>
      <c r="NDM60" s="47"/>
      <c r="NDN60" s="16"/>
      <c r="NDR60" s="47"/>
      <c r="NDS60" s="16"/>
      <c r="NDW60" s="47"/>
      <c r="NDX60" s="16"/>
      <c r="NEB60" s="47"/>
      <c r="NEC60" s="16"/>
      <c r="NEG60" s="47"/>
      <c r="NEH60" s="16"/>
      <c r="NEL60" s="47"/>
      <c r="NEM60" s="16"/>
      <c r="NEQ60" s="47"/>
      <c r="NER60" s="16"/>
      <c r="NEV60" s="47"/>
      <c r="NEW60" s="16"/>
      <c r="NFA60" s="47"/>
      <c r="NFB60" s="16"/>
      <c r="NFF60" s="47"/>
      <c r="NFG60" s="16"/>
      <c r="NFK60" s="47"/>
      <c r="NFL60" s="16"/>
      <c r="NFP60" s="47"/>
      <c r="NFQ60" s="16"/>
      <c r="NFU60" s="47"/>
      <c r="NFV60" s="16"/>
      <c r="NFZ60" s="47"/>
      <c r="NGA60" s="16"/>
      <c r="NGE60" s="47"/>
      <c r="NGF60" s="16"/>
      <c r="NGJ60" s="47"/>
      <c r="NGK60" s="16"/>
      <c r="NGO60" s="47"/>
      <c r="NGP60" s="16"/>
      <c r="NGT60" s="47"/>
      <c r="NGU60" s="16"/>
      <c r="NGY60" s="47"/>
      <c r="NGZ60" s="16"/>
      <c r="NHD60" s="47"/>
      <c r="NHE60" s="16"/>
      <c r="NHI60" s="47"/>
      <c r="NHJ60" s="16"/>
      <c r="NHN60" s="47"/>
      <c r="NHO60" s="16"/>
      <c r="NHS60" s="47"/>
      <c r="NHT60" s="16"/>
      <c r="NHX60" s="47"/>
      <c r="NHY60" s="16"/>
      <c r="NIC60" s="47"/>
      <c r="NID60" s="16"/>
      <c r="NIH60" s="47"/>
      <c r="NII60" s="16"/>
      <c r="NIM60" s="47"/>
      <c r="NIN60" s="16"/>
      <c r="NIR60" s="47"/>
      <c r="NIS60" s="16"/>
      <c r="NIW60" s="47"/>
      <c r="NIX60" s="16"/>
      <c r="NJB60" s="47"/>
      <c r="NJC60" s="16"/>
      <c r="NJG60" s="47"/>
      <c r="NJH60" s="16"/>
      <c r="NJL60" s="47"/>
      <c r="NJM60" s="16"/>
      <c r="NJQ60" s="47"/>
      <c r="NJR60" s="16"/>
      <c r="NJV60" s="47"/>
      <c r="NJW60" s="16"/>
      <c r="NKA60" s="47"/>
      <c r="NKB60" s="16"/>
      <c r="NKF60" s="47"/>
      <c r="NKG60" s="16"/>
      <c r="NKK60" s="47"/>
      <c r="NKL60" s="16"/>
      <c r="NKP60" s="47"/>
      <c r="NKQ60" s="16"/>
      <c r="NKU60" s="47"/>
      <c r="NKV60" s="16"/>
      <c r="NKZ60" s="47"/>
      <c r="NLA60" s="16"/>
      <c r="NLE60" s="47"/>
      <c r="NLF60" s="16"/>
      <c r="NLJ60" s="47"/>
      <c r="NLK60" s="16"/>
      <c r="NLO60" s="47"/>
      <c r="NLP60" s="16"/>
      <c r="NLT60" s="47"/>
      <c r="NLU60" s="16"/>
      <c r="NLY60" s="47"/>
      <c r="NLZ60" s="16"/>
      <c r="NMD60" s="47"/>
      <c r="NME60" s="16"/>
      <c r="NMI60" s="47"/>
      <c r="NMJ60" s="16"/>
      <c r="NMN60" s="47"/>
      <c r="NMO60" s="16"/>
      <c r="NMS60" s="47"/>
      <c r="NMT60" s="16"/>
      <c r="NMX60" s="47"/>
      <c r="NMY60" s="16"/>
      <c r="NNC60" s="47"/>
      <c r="NND60" s="16"/>
      <c r="NNH60" s="47"/>
      <c r="NNI60" s="16"/>
      <c r="NNM60" s="47"/>
      <c r="NNN60" s="16"/>
      <c r="NNR60" s="47"/>
      <c r="NNS60" s="16"/>
      <c r="NNW60" s="47"/>
      <c r="NNX60" s="16"/>
      <c r="NOB60" s="47"/>
      <c r="NOC60" s="16"/>
      <c r="NOG60" s="47"/>
      <c r="NOH60" s="16"/>
      <c r="NOL60" s="47"/>
      <c r="NOM60" s="16"/>
      <c r="NOQ60" s="47"/>
      <c r="NOR60" s="16"/>
      <c r="NOV60" s="47"/>
      <c r="NOW60" s="16"/>
      <c r="NPA60" s="47"/>
      <c r="NPB60" s="16"/>
      <c r="NPF60" s="47"/>
      <c r="NPG60" s="16"/>
      <c r="NPK60" s="47"/>
      <c r="NPL60" s="16"/>
      <c r="NPP60" s="47"/>
      <c r="NPQ60" s="16"/>
      <c r="NPU60" s="47"/>
      <c r="NPV60" s="16"/>
      <c r="NPZ60" s="47"/>
      <c r="NQA60" s="16"/>
      <c r="NQE60" s="47"/>
      <c r="NQF60" s="16"/>
      <c r="NQJ60" s="47"/>
      <c r="NQK60" s="16"/>
      <c r="NQO60" s="47"/>
      <c r="NQP60" s="16"/>
      <c r="NQT60" s="47"/>
      <c r="NQU60" s="16"/>
      <c r="NQY60" s="47"/>
      <c r="NQZ60" s="16"/>
      <c r="NRD60" s="47"/>
      <c r="NRE60" s="16"/>
      <c r="NRI60" s="47"/>
      <c r="NRJ60" s="16"/>
      <c r="NRN60" s="47"/>
      <c r="NRO60" s="16"/>
      <c r="NRS60" s="47"/>
      <c r="NRT60" s="16"/>
      <c r="NRX60" s="47"/>
      <c r="NRY60" s="16"/>
      <c r="NSC60" s="47"/>
      <c r="NSD60" s="16"/>
      <c r="NSH60" s="47"/>
      <c r="NSI60" s="16"/>
      <c r="NSM60" s="47"/>
      <c r="NSN60" s="16"/>
      <c r="NSR60" s="47"/>
      <c r="NSS60" s="16"/>
      <c r="NSW60" s="47"/>
      <c r="NSX60" s="16"/>
      <c r="NTB60" s="47"/>
      <c r="NTC60" s="16"/>
      <c r="NTG60" s="47"/>
      <c r="NTH60" s="16"/>
      <c r="NTL60" s="47"/>
      <c r="NTM60" s="16"/>
      <c r="NTQ60" s="47"/>
      <c r="NTR60" s="16"/>
      <c r="NTV60" s="47"/>
      <c r="NTW60" s="16"/>
      <c r="NUA60" s="47"/>
      <c r="NUB60" s="16"/>
      <c r="NUF60" s="47"/>
      <c r="NUG60" s="16"/>
      <c r="NUK60" s="47"/>
      <c r="NUL60" s="16"/>
      <c r="NUP60" s="47"/>
      <c r="NUQ60" s="16"/>
      <c r="NUU60" s="47"/>
      <c r="NUV60" s="16"/>
      <c r="NUZ60" s="47"/>
      <c r="NVA60" s="16"/>
      <c r="NVE60" s="47"/>
      <c r="NVF60" s="16"/>
      <c r="NVJ60" s="47"/>
      <c r="NVK60" s="16"/>
      <c r="NVO60" s="47"/>
      <c r="NVP60" s="16"/>
      <c r="NVT60" s="47"/>
      <c r="NVU60" s="16"/>
      <c r="NVY60" s="47"/>
      <c r="NVZ60" s="16"/>
      <c r="NWD60" s="47"/>
      <c r="NWE60" s="16"/>
      <c r="NWI60" s="47"/>
      <c r="NWJ60" s="16"/>
      <c r="NWN60" s="47"/>
      <c r="NWO60" s="16"/>
      <c r="NWS60" s="47"/>
      <c r="NWT60" s="16"/>
      <c r="NWX60" s="47"/>
      <c r="NWY60" s="16"/>
      <c r="NXC60" s="47"/>
      <c r="NXD60" s="16"/>
      <c r="NXH60" s="47"/>
      <c r="NXI60" s="16"/>
      <c r="NXM60" s="47"/>
      <c r="NXN60" s="16"/>
      <c r="NXR60" s="47"/>
      <c r="NXS60" s="16"/>
      <c r="NXW60" s="47"/>
      <c r="NXX60" s="16"/>
      <c r="NYB60" s="47"/>
      <c r="NYC60" s="16"/>
      <c r="NYG60" s="47"/>
      <c r="NYH60" s="16"/>
      <c r="NYL60" s="47"/>
      <c r="NYM60" s="16"/>
      <c r="NYQ60" s="47"/>
      <c r="NYR60" s="16"/>
      <c r="NYV60" s="47"/>
      <c r="NYW60" s="16"/>
      <c r="NZA60" s="47"/>
      <c r="NZB60" s="16"/>
      <c r="NZF60" s="47"/>
      <c r="NZG60" s="16"/>
      <c r="NZK60" s="47"/>
      <c r="NZL60" s="16"/>
      <c r="NZP60" s="47"/>
      <c r="NZQ60" s="16"/>
      <c r="NZU60" s="47"/>
      <c r="NZV60" s="16"/>
      <c r="NZZ60" s="47"/>
      <c r="OAA60" s="16"/>
      <c r="OAE60" s="47"/>
      <c r="OAF60" s="16"/>
      <c r="OAJ60" s="47"/>
      <c r="OAK60" s="16"/>
      <c r="OAO60" s="47"/>
      <c r="OAP60" s="16"/>
      <c r="OAT60" s="47"/>
      <c r="OAU60" s="16"/>
      <c r="OAY60" s="47"/>
      <c r="OAZ60" s="16"/>
      <c r="OBD60" s="47"/>
      <c r="OBE60" s="16"/>
      <c r="OBI60" s="47"/>
      <c r="OBJ60" s="16"/>
      <c r="OBN60" s="47"/>
      <c r="OBO60" s="16"/>
      <c r="OBS60" s="47"/>
      <c r="OBT60" s="16"/>
      <c r="OBX60" s="47"/>
      <c r="OBY60" s="16"/>
      <c r="OCC60" s="47"/>
      <c r="OCD60" s="16"/>
      <c r="OCH60" s="47"/>
      <c r="OCI60" s="16"/>
      <c r="OCM60" s="47"/>
      <c r="OCN60" s="16"/>
      <c r="OCR60" s="47"/>
      <c r="OCS60" s="16"/>
      <c r="OCW60" s="47"/>
      <c r="OCX60" s="16"/>
      <c r="ODB60" s="47"/>
      <c r="ODC60" s="16"/>
      <c r="ODG60" s="47"/>
      <c r="ODH60" s="16"/>
      <c r="ODL60" s="47"/>
      <c r="ODM60" s="16"/>
      <c r="ODQ60" s="47"/>
      <c r="ODR60" s="16"/>
      <c r="ODV60" s="47"/>
      <c r="ODW60" s="16"/>
      <c r="OEA60" s="47"/>
      <c r="OEB60" s="16"/>
      <c r="OEF60" s="47"/>
      <c r="OEG60" s="16"/>
      <c r="OEK60" s="47"/>
      <c r="OEL60" s="16"/>
      <c r="OEP60" s="47"/>
      <c r="OEQ60" s="16"/>
      <c r="OEU60" s="47"/>
      <c r="OEV60" s="16"/>
      <c r="OEZ60" s="47"/>
      <c r="OFA60" s="16"/>
      <c r="OFE60" s="47"/>
      <c r="OFF60" s="16"/>
      <c r="OFJ60" s="47"/>
      <c r="OFK60" s="16"/>
      <c r="OFO60" s="47"/>
      <c r="OFP60" s="16"/>
      <c r="OFT60" s="47"/>
      <c r="OFU60" s="16"/>
      <c r="OFY60" s="47"/>
      <c r="OFZ60" s="16"/>
      <c r="OGD60" s="47"/>
      <c r="OGE60" s="16"/>
      <c r="OGI60" s="47"/>
      <c r="OGJ60" s="16"/>
      <c r="OGN60" s="47"/>
      <c r="OGO60" s="16"/>
      <c r="OGS60" s="47"/>
      <c r="OGT60" s="16"/>
      <c r="OGX60" s="47"/>
      <c r="OGY60" s="16"/>
      <c r="OHC60" s="47"/>
      <c r="OHD60" s="16"/>
      <c r="OHH60" s="47"/>
      <c r="OHI60" s="16"/>
      <c r="OHM60" s="47"/>
      <c r="OHN60" s="16"/>
      <c r="OHR60" s="47"/>
      <c r="OHS60" s="16"/>
      <c r="OHW60" s="47"/>
      <c r="OHX60" s="16"/>
      <c r="OIB60" s="47"/>
      <c r="OIC60" s="16"/>
      <c r="OIG60" s="47"/>
      <c r="OIH60" s="16"/>
      <c r="OIL60" s="47"/>
      <c r="OIM60" s="16"/>
      <c r="OIQ60" s="47"/>
      <c r="OIR60" s="16"/>
      <c r="OIV60" s="47"/>
      <c r="OIW60" s="16"/>
      <c r="OJA60" s="47"/>
      <c r="OJB60" s="16"/>
      <c r="OJF60" s="47"/>
      <c r="OJG60" s="16"/>
      <c r="OJK60" s="47"/>
      <c r="OJL60" s="16"/>
      <c r="OJP60" s="47"/>
      <c r="OJQ60" s="16"/>
      <c r="OJU60" s="47"/>
      <c r="OJV60" s="16"/>
      <c r="OJZ60" s="47"/>
      <c r="OKA60" s="16"/>
      <c r="OKE60" s="47"/>
      <c r="OKF60" s="16"/>
      <c r="OKJ60" s="47"/>
      <c r="OKK60" s="16"/>
      <c r="OKO60" s="47"/>
      <c r="OKP60" s="16"/>
      <c r="OKT60" s="47"/>
      <c r="OKU60" s="16"/>
      <c r="OKY60" s="47"/>
      <c r="OKZ60" s="16"/>
      <c r="OLD60" s="47"/>
      <c r="OLE60" s="16"/>
      <c r="OLI60" s="47"/>
      <c r="OLJ60" s="16"/>
      <c r="OLN60" s="47"/>
      <c r="OLO60" s="16"/>
      <c r="OLS60" s="47"/>
      <c r="OLT60" s="16"/>
      <c r="OLX60" s="47"/>
      <c r="OLY60" s="16"/>
      <c r="OMC60" s="47"/>
      <c r="OMD60" s="16"/>
      <c r="OMH60" s="47"/>
      <c r="OMI60" s="16"/>
      <c r="OMM60" s="47"/>
      <c r="OMN60" s="16"/>
      <c r="OMR60" s="47"/>
      <c r="OMS60" s="16"/>
      <c r="OMW60" s="47"/>
      <c r="OMX60" s="16"/>
      <c r="ONB60" s="47"/>
      <c r="ONC60" s="16"/>
      <c r="ONG60" s="47"/>
      <c r="ONH60" s="16"/>
      <c r="ONL60" s="47"/>
      <c r="ONM60" s="16"/>
      <c r="ONQ60" s="47"/>
      <c r="ONR60" s="16"/>
      <c r="ONV60" s="47"/>
      <c r="ONW60" s="16"/>
      <c r="OOA60" s="47"/>
      <c r="OOB60" s="16"/>
      <c r="OOF60" s="47"/>
      <c r="OOG60" s="16"/>
      <c r="OOK60" s="47"/>
      <c r="OOL60" s="16"/>
      <c r="OOP60" s="47"/>
      <c r="OOQ60" s="16"/>
      <c r="OOU60" s="47"/>
      <c r="OOV60" s="16"/>
      <c r="OOZ60" s="47"/>
      <c r="OPA60" s="16"/>
      <c r="OPE60" s="47"/>
      <c r="OPF60" s="16"/>
      <c r="OPJ60" s="47"/>
      <c r="OPK60" s="16"/>
      <c r="OPO60" s="47"/>
      <c r="OPP60" s="16"/>
      <c r="OPT60" s="47"/>
      <c r="OPU60" s="16"/>
      <c r="OPY60" s="47"/>
      <c r="OPZ60" s="16"/>
      <c r="OQD60" s="47"/>
      <c r="OQE60" s="16"/>
      <c r="OQI60" s="47"/>
      <c r="OQJ60" s="16"/>
      <c r="OQN60" s="47"/>
      <c r="OQO60" s="16"/>
      <c r="OQS60" s="47"/>
      <c r="OQT60" s="16"/>
      <c r="OQX60" s="47"/>
      <c r="OQY60" s="16"/>
      <c r="ORC60" s="47"/>
      <c r="ORD60" s="16"/>
      <c r="ORH60" s="47"/>
      <c r="ORI60" s="16"/>
      <c r="ORM60" s="47"/>
      <c r="ORN60" s="16"/>
      <c r="ORR60" s="47"/>
      <c r="ORS60" s="16"/>
      <c r="ORW60" s="47"/>
      <c r="ORX60" s="16"/>
      <c r="OSB60" s="47"/>
      <c r="OSC60" s="16"/>
      <c r="OSG60" s="47"/>
      <c r="OSH60" s="16"/>
      <c r="OSL60" s="47"/>
      <c r="OSM60" s="16"/>
      <c r="OSQ60" s="47"/>
      <c r="OSR60" s="16"/>
      <c r="OSV60" s="47"/>
      <c r="OSW60" s="16"/>
      <c r="OTA60" s="47"/>
      <c r="OTB60" s="16"/>
      <c r="OTF60" s="47"/>
      <c r="OTG60" s="16"/>
      <c r="OTK60" s="47"/>
      <c r="OTL60" s="16"/>
      <c r="OTP60" s="47"/>
      <c r="OTQ60" s="16"/>
      <c r="OTU60" s="47"/>
      <c r="OTV60" s="16"/>
      <c r="OTZ60" s="47"/>
      <c r="OUA60" s="16"/>
      <c r="OUE60" s="47"/>
      <c r="OUF60" s="16"/>
      <c r="OUJ60" s="47"/>
      <c r="OUK60" s="16"/>
      <c r="OUO60" s="47"/>
      <c r="OUP60" s="16"/>
      <c r="OUT60" s="47"/>
      <c r="OUU60" s="16"/>
      <c r="OUY60" s="47"/>
      <c r="OUZ60" s="16"/>
      <c r="OVD60" s="47"/>
      <c r="OVE60" s="16"/>
      <c r="OVI60" s="47"/>
      <c r="OVJ60" s="16"/>
      <c r="OVN60" s="47"/>
      <c r="OVO60" s="16"/>
      <c r="OVS60" s="47"/>
      <c r="OVT60" s="16"/>
      <c r="OVX60" s="47"/>
      <c r="OVY60" s="16"/>
      <c r="OWC60" s="47"/>
      <c r="OWD60" s="16"/>
      <c r="OWH60" s="47"/>
      <c r="OWI60" s="16"/>
      <c r="OWM60" s="47"/>
      <c r="OWN60" s="16"/>
      <c r="OWR60" s="47"/>
      <c r="OWS60" s="16"/>
      <c r="OWW60" s="47"/>
      <c r="OWX60" s="16"/>
      <c r="OXB60" s="47"/>
      <c r="OXC60" s="16"/>
      <c r="OXG60" s="47"/>
      <c r="OXH60" s="16"/>
      <c r="OXL60" s="47"/>
      <c r="OXM60" s="16"/>
      <c r="OXQ60" s="47"/>
      <c r="OXR60" s="16"/>
      <c r="OXV60" s="47"/>
      <c r="OXW60" s="16"/>
      <c r="OYA60" s="47"/>
      <c r="OYB60" s="16"/>
      <c r="OYF60" s="47"/>
      <c r="OYG60" s="16"/>
      <c r="OYK60" s="47"/>
      <c r="OYL60" s="16"/>
      <c r="OYP60" s="47"/>
      <c r="OYQ60" s="16"/>
      <c r="OYU60" s="47"/>
      <c r="OYV60" s="16"/>
      <c r="OYZ60" s="47"/>
      <c r="OZA60" s="16"/>
      <c r="OZE60" s="47"/>
      <c r="OZF60" s="16"/>
      <c r="OZJ60" s="47"/>
      <c r="OZK60" s="16"/>
      <c r="OZO60" s="47"/>
      <c r="OZP60" s="16"/>
      <c r="OZT60" s="47"/>
      <c r="OZU60" s="16"/>
      <c r="OZY60" s="47"/>
      <c r="OZZ60" s="16"/>
      <c r="PAD60" s="47"/>
      <c r="PAE60" s="16"/>
      <c r="PAI60" s="47"/>
      <c r="PAJ60" s="16"/>
      <c r="PAN60" s="47"/>
      <c r="PAO60" s="16"/>
      <c r="PAS60" s="47"/>
      <c r="PAT60" s="16"/>
      <c r="PAX60" s="47"/>
      <c r="PAY60" s="16"/>
      <c r="PBC60" s="47"/>
      <c r="PBD60" s="16"/>
      <c r="PBH60" s="47"/>
      <c r="PBI60" s="16"/>
      <c r="PBM60" s="47"/>
      <c r="PBN60" s="16"/>
      <c r="PBR60" s="47"/>
      <c r="PBS60" s="16"/>
      <c r="PBW60" s="47"/>
      <c r="PBX60" s="16"/>
      <c r="PCB60" s="47"/>
      <c r="PCC60" s="16"/>
      <c r="PCG60" s="47"/>
      <c r="PCH60" s="16"/>
      <c r="PCL60" s="47"/>
      <c r="PCM60" s="16"/>
      <c r="PCQ60" s="47"/>
      <c r="PCR60" s="16"/>
      <c r="PCV60" s="47"/>
      <c r="PCW60" s="16"/>
      <c r="PDA60" s="47"/>
      <c r="PDB60" s="16"/>
      <c r="PDF60" s="47"/>
      <c r="PDG60" s="16"/>
      <c r="PDK60" s="47"/>
      <c r="PDL60" s="16"/>
      <c r="PDP60" s="47"/>
      <c r="PDQ60" s="16"/>
      <c r="PDU60" s="47"/>
      <c r="PDV60" s="16"/>
      <c r="PDZ60" s="47"/>
      <c r="PEA60" s="16"/>
      <c r="PEE60" s="47"/>
      <c r="PEF60" s="16"/>
      <c r="PEJ60" s="47"/>
      <c r="PEK60" s="16"/>
      <c r="PEO60" s="47"/>
      <c r="PEP60" s="16"/>
      <c r="PET60" s="47"/>
      <c r="PEU60" s="16"/>
      <c r="PEY60" s="47"/>
      <c r="PEZ60" s="16"/>
      <c r="PFD60" s="47"/>
      <c r="PFE60" s="16"/>
      <c r="PFI60" s="47"/>
      <c r="PFJ60" s="16"/>
      <c r="PFN60" s="47"/>
      <c r="PFO60" s="16"/>
      <c r="PFS60" s="47"/>
      <c r="PFT60" s="16"/>
      <c r="PFX60" s="47"/>
      <c r="PFY60" s="16"/>
      <c r="PGC60" s="47"/>
      <c r="PGD60" s="16"/>
      <c r="PGH60" s="47"/>
      <c r="PGI60" s="16"/>
      <c r="PGM60" s="47"/>
      <c r="PGN60" s="16"/>
      <c r="PGR60" s="47"/>
      <c r="PGS60" s="16"/>
      <c r="PGW60" s="47"/>
      <c r="PGX60" s="16"/>
      <c r="PHB60" s="47"/>
      <c r="PHC60" s="16"/>
      <c r="PHG60" s="47"/>
      <c r="PHH60" s="16"/>
      <c r="PHL60" s="47"/>
      <c r="PHM60" s="16"/>
      <c r="PHQ60" s="47"/>
      <c r="PHR60" s="16"/>
      <c r="PHV60" s="47"/>
      <c r="PHW60" s="16"/>
      <c r="PIA60" s="47"/>
      <c r="PIB60" s="16"/>
      <c r="PIF60" s="47"/>
      <c r="PIG60" s="16"/>
      <c r="PIK60" s="47"/>
      <c r="PIL60" s="16"/>
      <c r="PIP60" s="47"/>
      <c r="PIQ60" s="16"/>
      <c r="PIU60" s="47"/>
      <c r="PIV60" s="16"/>
      <c r="PIZ60" s="47"/>
      <c r="PJA60" s="16"/>
      <c r="PJE60" s="47"/>
      <c r="PJF60" s="16"/>
      <c r="PJJ60" s="47"/>
      <c r="PJK60" s="16"/>
      <c r="PJO60" s="47"/>
      <c r="PJP60" s="16"/>
      <c r="PJT60" s="47"/>
      <c r="PJU60" s="16"/>
      <c r="PJY60" s="47"/>
      <c r="PJZ60" s="16"/>
      <c r="PKD60" s="47"/>
      <c r="PKE60" s="16"/>
      <c r="PKI60" s="47"/>
      <c r="PKJ60" s="16"/>
      <c r="PKN60" s="47"/>
      <c r="PKO60" s="16"/>
      <c r="PKS60" s="47"/>
      <c r="PKT60" s="16"/>
      <c r="PKX60" s="47"/>
      <c r="PKY60" s="16"/>
      <c r="PLC60" s="47"/>
      <c r="PLD60" s="16"/>
      <c r="PLH60" s="47"/>
      <c r="PLI60" s="16"/>
      <c r="PLM60" s="47"/>
      <c r="PLN60" s="16"/>
      <c r="PLR60" s="47"/>
      <c r="PLS60" s="16"/>
      <c r="PLW60" s="47"/>
      <c r="PLX60" s="16"/>
      <c r="PMB60" s="47"/>
      <c r="PMC60" s="16"/>
      <c r="PMG60" s="47"/>
      <c r="PMH60" s="16"/>
      <c r="PML60" s="47"/>
      <c r="PMM60" s="16"/>
      <c r="PMQ60" s="47"/>
      <c r="PMR60" s="16"/>
      <c r="PMV60" s="47"/>
      <c r="PMW60" s="16"/>
      <c r="PNA60" s="47"/>
      <c r="PNB60" s="16"/>
      <c r="PNF60" s="47"/>
      <c r="PNG60" s="16"/>
      <c r="PNK60" s="47"/>
      <c r="PNL60" s="16"/>
      <c r="PNP60" s="47"/>
      <c r="PNQ60" s="16"/>
      <c r="PNU60" s="47"/>
      <c r="PNV60" s="16"/>
      <c r="PNZ60" s="47"/>
      <c r="POA60" s="16"/>
      <c r="POE60" s="47"/>
      <c r="POF60" s="16"/>
      <c r="POJ60" s="47"/>
      <c r="POK60" s="16"/>
      <c r="POO60" s="47"/>
      <c r="POP60" s="16"/>
      <c r="POT60" s="47"/>
      <c r="POU60" s="16"/>
      <c r="POY60" s="47"/>
      <c r="POZ60" s="16"/>
      <c r="PPD60" s="47"/>
      <c r="PPE60" s="16"/>
      <c r="PPI60" s="47"/>
      <c r="PPJ60" s="16"/>
      <c r="PPN60" s="47"/>
      <c r="PPO60" s="16"/>
      <c r="PPS60" s="47"/>
      <c r="PPT60" s="16"/>
      <c r="PPX60" s="47"/>
      <c r="PPY60" s="16"/>
      <c r="PQC60" s="47"/>
      <c r="PQD60" s="16"/>
      <c r="PQH60" s="47"/>
      <c r="PQI60" s="16"/>
      <c r="PQM60" s="47"/>
      <c r="PQN60" s="16"/>
      <c r="PQR60" s="47"/>
      <c r="PQS60" s="16"/>
      <c r="PQW60" s="47"/>
      <c r="PQX60" s="16"/>
      <c r="PRB60" s="47"/>
      <c r="PRC60" s="16"/>
      <c r="PRG60" s="47"/>
      <c r="PRH60" s="16"/>
      <c r="PRL60" s="47"/>
      <c r="PRM60" s="16"/>
      <c r="PRQ60" s="47"/>
      <c r="PRR60" s="16"/>
      <c r="PRV60" s="47"/>
      <c r="PRW60" s="16"/>
      <c r="PSA60" s="47"/>
      <c r="PSB60" s="16"/>
      <c r="PSF60" s="47"/>
      <c r="PSG60" s="16"/>
      <c r="PSK60" s="47"/>
      <c r="PSL60" s="16"/>
      <c r="PSP60" s="47"/>
      <c r="PSQ60" s="16"/>
      <c r="PSU60" s="47"/>
      <c r="PSV60" s="16"/>
      <c r="PSZ60" s="47"/>
      <c r="PTA60" s="16"/>
      <c r="PTE60" s="47"/>
      <c r="PTF60" s="16"/>
      <c r="PTJ60" s="47"/>
      <c r="PTK60" s="16"/>
      <c r="PTO60" s="47"/>
      <c r="PTP60" s="16"/>
      <c r="PTT60" s="47"/>
      <c r="PTU60" s="16"/>
      <c r="PTY60" s="47"/>
      <c r="PTZ60" s="16"/>
      <c r="PUD60" s="47"/>
      <c r="PUE60" s="16"/>
      <c r="PUI60" s="47"/>
      <c r="PUJ60" s="16"/>
      <c r="PUN60" s="47"/>
      <c r="PUO60" s="16"/>
      <c r="PUS60" s="47"/>
      <c r="PUT60" s="16"/>
      <c r="PUX60" s="47"/>
      <c r="PUY60" s="16"/>
      <c r="PVC60" s="47"/>
      <c r="PVD60" s="16"/>
      <c r="PVH60" s="47"/>
      <c r="PVI60" s="16"/>
      <c r="PVM60" s="47"/>
      <c r="PVN60" s="16"/>
      <c r="PVR60" s="47"/>
      <c r="PVS60" s="16"/>
      <c r="PVW60" s="47"/>
      <c r="PVX60" s="16"/>
      <c r="PWB60" s="47"/>
      <c r="PWC60" s="16"/>
      <c r="PWG60" s="47"/>
      <c r="PWH60" s="16"/>
      <c r="PWL60" s="47"/>
      <c r="PWM60" s="16"/>
      <c r="PWQ60" s="47"/>
      <c r="PWR60" s="16"/>
      <c r="PWV60" s="47"/>
      <c r="PWW60" s="16"/>
      <c r="PXA60" s="47"/>
      <c r="PXB60" s="16"/>
      <c r="PXF60" s="47"/>
      <c r="PXG60" s="16"/>
      <c r="PXK60" s="47"/>
      <c r="PXL60" s="16"/>
      <c r="PXP60" s="47"/>
      <c r="PXQ60" s="16"/>
      <c r="PXU60" s="47"/>
      <c r="PXV60" s="16"/>
      <c r="PXZ60" s="47"/>
      <c r="PYA60" s="16"/>
      <c r="PYE60" s="47"/>
      <c r="PYF60" s="16"/>
      <c r="PYJ60" s="47"/>
      <c r="PYK60" s="16"/>
      <c r="PYO60" s="47"/>
      <c r="PYP60" s="16"/>
      <c r="PYT60" s="47"/>
      <c r="PYU60" s="16"/>
      <c r="PYY60" s="47"/>
      <c r="PYZ60" s="16"/>
      <c r="PZD60" s="47"/>
      <c r="PZE60" s="16"/>
      <c r="PZI60" s="47"/>
      <c r="PZJ60" s="16"/>
      <c r="PZN60" s="47"/>
      <c r="PZO60" s="16"/>
      <c r="PZS60" s="47"/>
      <c r="PZT60" s="16"/>
      <c r="PZX60" s="47"/>
      <c r="PZY60" s="16"/>
      <c r="QAC60" s="47"/>
      <c r="QAD60" s="16"/>
      <c r="QAH60" s="47"/>
      <c r="QAI60" s="16"/>
      <c r="QAM60" s="47"/>
      <c r="QAN60" s="16"/>
      <c r="QAR60" s="47"/>
      <c r="QAS60" s="16"/>
      <c r="QAW60" s="47"/>
      <c r="QAX60" s="16"/>
      <c r="QBB60" s="47"/>
      <c r="QBC60" s="16"/>
      <c r="QBG60" s="47"/>
      <c r="QBH60" s="16"/>
      <c r="QBL60" s="47"/>
      <c r="QBM60" s="16"/>
      <c r="QBQ60" s="47"/>
      <c r="QBR60" s="16"/>
      <c r="QBV60" s="47"/>
      <c r="QBW60" s="16"/>
      <c r="QCA60" s="47"/>
      <c r="QCB60" s="16"/>
      <c r="QCF60" s="47"/>
      <c r="QCG60" s="16"/>
      <c r="QCK60" s="47"/>
      <c r="QCL60" s="16"/>
      <c r="QCP60" s="47"/>
      <c r="QCQ60" s="16"/>
      <c r="QCU60" s="47"/>
      <c r="QCV60" s="16"/>
      <c r="QCZ60" s="47"/>
      <c r="QDA60" s="16"/>
      <c r="QDE60" s="47"/>
      <c r="QDF60" s="16"/>
      <c r="QDJ60" s="47"/>
      <c r="QDK60" s="16"/>
      <c r="QDO60" s="47"/>
      <c r="QDP60" s="16"/>
      <c r="QDT60" s="47"/>
      <c r="QDU60" s="16"/>
      <c r="QDY60" s="47"/>
      <c r="QDZ60" s="16"/>
      <c r="QED60" s="47"/>
      <c r="QEE60" s="16"/>
      <c r="QEI60" s="47"/>
      <c r="QEJ60" s="16"/>
      <c r="QEN60" s="47"/>
      <c r="QEO60" s="16"/>
      <c r="QES60" s="47"/>
      <c r="QET60" s="16"/>
      <c r="QEX60" s="47"/>
      <c r="QEY60" s="16"/>
      <c r="QFC60" s="47"/>
      <c r="QFD60" s="16"/>
      <c r="QFH60" s="47"/>
      <c r="QFI60" s="16"/>
      <c r="QFM60" s="47"/>
      <c r="QFN60" s="16"/>
      <c r="QFR60" s="47"/>
      <c r="QFS60" s="16"/>
      <c r="QFW60" s="47"/>
      <c r="QFX60" s="16"/>
      <c r="QGB60" s="47"/>
      <c r="QGC60" s="16"/>
      <c r="QGG60" s="47"/>
      <c r="QGH60" s="16"/>
      <c r="QGL60" s="47"/>
      <c r="QGM60" s="16"/>
      <c r="QGQ60" s="47"/>
      <c r="QGR60" s="16"/>
      <c r="QGV60" s="47"/>
      <c r="QGW60" s="16"/>
      <c r="QHA60" s="47"/>
      <c r="QHB60" s="16"/>
      <c r="QHF60" s="47"/>
      <c r="QHG60" s="16"/>
      <c r="QHK60" s="47"/>
      <c r="QHL60" s="16"/>
      <c r="QHP60" s="47"/>
      <c r="QHQ60" s="16"/>
      <c r="QHU60" s="47"/>
      <c r="QHV60" s="16"/>
      <c r="QHZ60" s="47"/>
      <c r="QIA60" s="16"/>
      <c r="QIE60" s="47"/>
      <c r="QIF60" s="16"/>
      <c r="QIJ60" s="47"/>
      <c r="QIK60" s="16"/>
      <c r="QIO60" s="47"/>
      <c r="QIP60" s="16"/>
      <c r="QIT60" s="47"/>
      <c r="QIU60" s="16"/>
      <c r="QIY60" s="47"/>
      <c r="QIZ60" s="16"/>
      <c r="QJD60" s="47"/>
      <c r="QJE60" s="16"/>
      <c r="QJI60" s="47"/>
      <c r="QJJ60" s="16"/>
      <c r="QJN60" s="47"/>
      <c r="QJO60" s="16"/>
      <c r="QJS60" s="47"/>
      <c r="QJT60" s="16"/>
      <c r="QJX60" s="47"/>
      <c r="QJY60" s="16"/>
      <c r="QKC60" s="47"/>
      <c r="QKD60" s="16"/>
      <c r="QKH60" s="47"/>
      <c r="QKI60" s="16"/>
      <c r="QKM60" s="47"/>
      <c r="QKN60" s="16"/>
      <c r="QKR60" s="47"/>
      <c r="QKS60" s="16"/>
      <c r="QKW60" s="47"/>
      <c r="QKX60" s="16"/>
      <c r="QLB60" s="47"/>
      <c r="QLC60" s="16"/>
      <c r="QLG60" s="47"/>
      <c r="QLH60" s="16"/>
      <c r="QLL60" s="47"/>
      <c r="QLM60" s="16"/>
      <c r="QLQ60" s="47"/>
      <c r="QLR60" s="16"/>
      <c r="QLV60" s="47"/>
      <c r="QLW60" s="16"/>
      <c r="QMA60" s="47"/>
      <c r="QMB60" s="16"/>
      <c r="QMF60" s="47"/>
      <c r="QMG60" s="16"/>
      <c r="QMK60" s="47"/>
      <c r="QML60" s="16"/>
      <c r="QMP60" s="47"/>
      <c r="QMQ60" s="16"/>
      <c r="QMU60" s="47"/>
      <c r="QMV60" s="16"/>
      <c r="QMZ60" s="47"/>
      <c r="QNA60" s="16"/>
      <c r="QNE60" s="47"/>
      <c r="QNF60" s="16"/>
      <c r="QNJ60" s="47"/>
      <c r="QNK60" s="16"/>
      <c r="QNO60" s="47"/>
      <c r="QNP60" s="16"/>
      <c r="QNT60" s="47"/>
      <c r="QNU60" s="16"/>
      <c r="QNY60" s="47"/>
      <c r="QNZ60" s="16"/>
      <c r="QOD60" s="47"/>
      <c r="QOE60" s="16"/>
      <c r="QOI60" s="47"/>
      <c r="QOJ60" s="16"/>
      <c r="QON60" s="47"/>
      <c r="QOO60" s="16"/>
      <c r="QOS60" s="47"/>
      <c r="QOT60" s="16"/>
      <c r="QOX60" s="47"/>
      <c r="QOY60" s="16"/>
      <c r="QPC60" s="47"/>
      <c r="QPD60" s="16"/>
      <c r="QPH60" s="47"/>
      <c r="QPI60" s="16"/>
      <c r="QPM60" s="47"/>
      <c r="QPN60" s="16"/>
      <c r="QPR60" s="47"/>
      <c r="QPS60" s="16"/>
      <c r="QPW60" s="47"/>
      <c r="QPX60" s="16"/>
      <c r="QQB60" s="47"/>
      <c r="QQC60" s="16"/>
      <c r="QQG60" s="47"/>
      <c r="QQH60" s="16"/>
      <c r="QQL60" s="47"/>
      <c r="QQM60" s="16"/>
      <c r="QQQ60" s="47"/>
      <c r="QQR60" s="16"/>
      <c r="QQV60" s="47"/>
      <c r="QQW60" s="16"/>
      <c r="QRA60" s="47"/>
      <c r="QRB60" s="16"/>
      <c r="QRF60" s="47"/>
      <c r="QRG60" s="16"/>
      <c r="QRK60" s="47"/>
      <c r="QRL60" s="16"/>
      <c r="QRP60" s="47"/>
      <c r="QRQ60" s="16"/>
      <c r="QRU60" s="47"/>
      <c r="QRV60" s="16"/>
      <c r="QRZ60" s="47"/>
      <c r="QSA60" s="16"/>
      <c r="QSE60" s="47"/>
      <c r="QSF60" s="16"/>
      <c r="QSJ60" s="47"/>
      <c r="QSK60" s="16"/>
      <c r="QSO60" s="47"/>
      <c r="QSP60" s="16"/>
      <c r="QST60" s="47"/>
      <c r="QSU60" s="16"/>
      <c r="QSY60" s="47"/>
      <c r="QSZ60" s="16"/>
      <c r="QTD60" s="47"/>
      <c r="QTE60" s="16"/>
      <c r="QTI60" s="47"/>
      <c r="QTJ60" s="16"/>
      <c r="QTN60" s="47"/>
      <c r="QTO60" s="16"/>
      <c r="QTS60" s="47"/>
      <c r="QTT60" s="16"/>
      <c r="QTX60" s="47"/>
      <c r="QTY60" s="16"/>
      <c r="QUC60" s="47"/>
      <c r="QUD60" s="16"/>
      <c r="QUH60" s="47"/>
      <c r="QUI60" s="16"/>
      <c r="QUM60" s="47"/>
      <c r="QUN60" s="16"/>
      <c r="QUR60" s="47"/>
      <c r="QUS60" s="16"/>
      <c r="QUW60" s="47"/>
      <c r="QUX60" s="16"/>
      <c r="QVB60" s="47"/>
      <c r="QVC60" s="16"/>
      <c r="QVG60" s="47"/>
      <c r="QVH60" s="16"/>
      <c r="QVL60" s="47"/>
      <c r="QVM60" s="16"/>
      <c r="QVQ60" s="47"/>
      <c r="QVR60" s="16"/>
      <c r="QVV60" s="47"/>
      <c r="QVW60" s="16"/>
      <c r="QWA60" s="47"/>
      <c r="QWB60" s="16"/>
      <c r="QWF60" s="47"/>
      <c r="QWG60" s="16"/>
      <c r="QWK60" s="47"/>
      <c r="QWL60" s="16"/>
      <c r="QWP60" s="47"/>
      <c r="QWQ60" s="16"/>
      <c r="QWU60" s="47"/>
      <c r="QWV60" s="16"/>
      <c r="QWZ60" s="47"/>
      <c r="QXA60" s="16"/>
      <c r="QXE60" s="47"/>
      <c r="QXF60" s="16"/>
      <c r="QXJ60" s="47"/>
      <c r="QXK60" s="16"/>
      <c r="QXO60" s="47"/>
      <c r="QXP60" s="16"/>
      <c r="QXT60" s="47"/>
      <c r="QXU60" s="16"/>
      <c r="QXY60" s="47"/>
      <c r="QXZ60" s="16"/>
      <c r="QYD60" s="47"/>
      <c r="QYE60" s="16"/>
      <c r="QYI60" s="47"/>
      <c r="QYJ60" s="16"/>
      <c r="QYN60" s="47"/>
      <c r="QYO60" s="16"/>
      <c r="QYS60" s="47"/>
      <c r="QYT60" s="16"/>
      <c r="QYX60" s="47"/>
      <c r="QYY60" s="16"/>
      <c r="QZC60" s="47"/>
      <c r="QZD60" s="16"/>
      <c r="QZH60" s="47"/>
      <c r="QZI60" s="16"/>
      <c r="QZM60" s="47"/>
      <c r="QZN60" s="16"/>
      <c r="QZR60" s="47"/>
      <c r="QZS60" s="16"/>
      <c r="QZW60" s="47"/>
      <c r="QZX60" s="16"/>
      <c r="RAB60" s="47"/>
      <c r="RAC60" s="16"/>
      <c r="RAG60" s="47"/>
      <c r="RAH60" s="16"/>
      <c r="RAL60" s="47"/>
      <c r="RAM60" s="16"/>
      <c r="RAQ60" s="47"/>
      <c r="RAR60" s="16"/>
      <c r="RAV60" s="47"/>
      <c r="RAW60" s="16"/>
      <c r="RBA60" s="47"/>
      <c r="RBB60" s="16"/>
      <c r="RBF60" s="47"/>
      <c r="RBG60" s="16"/>
      <c r="RBK60" s="47"/>
      <c r="RBL60" s="16"/>
      <c r="RBP60" s="47"/>
      <c r="RBQ60" s="16"/>
      <c r="RBU60" s="47"/>
      <c r="RBV60" s="16"/>
      <c r="RBZ60" s="47"/>
      <c r="RCA60" s="16"/>
      <c r="RCE60" s="47"/>
      <c r="RCF60" s="16"/>
      <c r="RCJ60" s="47"/>
      <c r="RCK60" s="16"/>
      <c r="RCO60" s="47"/>
      <c r="RCP60" s="16"/>
      <c r="RCT60" s="47"/>
      <c r="RCU60" s="16"/>
      <c r="RCY60" s="47"/>
      <c r="RCZ60" s="16"/>
      <c r="RDD60" s="47"/>
      <c r="RDE60" s="16"/>
      <c r="RDI60" s="47"/>
      <c r="RDJ60" s="16"/>
      <c r="RDN60" s="47"/>
      <c r="RDO60" s="16"/>
      <c r="RDS60" s="47"/>
      <c r="RDT60" s="16"/>
      <c r="RDX60" s="47"/>
      <c r="RDY60" s="16"/>
      <c r="REC60" s="47"/>
      <c r="RED60" s="16"/>
      <c r="REH60" s="47"/>
      <c r="REI60" s="16"/>
      <c r="REM60" s="47"/>
      <c r="REN60" s="16"/>
      <c r="RER60" s="47"/>
      <c r="RES60" s="16"/>
      <c r="REW60" s="47"/>
      <c r="REX60" s="16"/>
      <c r="RFB60" s="47"/>
      <c r="RFC60" s="16"/>
      <c r="RFG60" s="47"/>
      <c r="RFH60" s="16"/>
      <c r="RFL60" s="47"/>
      <c r="RFM60" s="16"/>
      <c r="RFQ60" s="47"/>
      <c r="RFR60" s="16"/>
      <c r="RFV60" s="47"/>
      <c r="RFW60" s="16"/>
      <c r="RGA60" s="47"/>
      <c r="RGB60" s="16"/>
      <c r="RGF60" s="47"/>
      <c r="RGG60" s="16"/>
      <c r="RGK60" s="47"/>
      <c r="RGL60" s="16"/>
      <c r="RGP60" s="47"/>
      <c r="RGQ60" s="16"/>
      <c r="RGU60" s="47"/>
      <c r="RGV60" s="16"/>
      <c r="RGZ60" s="47"/>
      <c r="RHA60" s="16"/>
      <c r="RHE60" s="47"/>
      <c r="RHF60" s="16"/>
      <c r="RHJ60" s="47"/>
      <c r="RHK60" s="16"/>
      <c r="RHO60" s="47"/>
      <c r="RHP60" s="16"/>
      <c r="RHT60" s="47"/>
      <c r="RHU60" s="16"/>
      <c r="RHY60" s="47"/>
      <c r="RHZ60" s="16"/>
      <c r="RID60" s="47"/>
      <c r="RIE60" s="16"/>
      <c r="RII60" s="47"/>
      <c r="RIJ60" s="16"/>
      <c r="RIN60" s="47"/>
      <c r="RIO60" s="16"/>
      <c r="RIS60" s="47"/>
      <c r="RIT60" s="16"/>
      <c r="RIX60" s="47"/>
      <c r="RIY60" s="16"/>
      <c r="RJC60" s="47"/>
      <c r="RJD60" s="16"/>
      <c r="RJH60" s="47"/>
      <c r="RJI60" s="16"/>
      <c r="RJM60" s="47"/>
      <c r="RJN60" s="16"/>
      <c r="RJR60" s="47"/>
      <c r="RJS60" s="16"/>
      <c r="RJW60" s="47"/>
      <c r="RJX60" s="16"/>
      <c r="RKB60" s="47"/>
      <c r="RKC60" s="16"/>
      <c r="RKG60" s="47"/>
      <c r="RKH60" s="16"/>
      <c r="RKL60" s="47"/>
      <c r="RKM60" s="16"/>
      <c r="RKQ60" s="47"/>
      <c r="RKR60" s="16"/>
      <c r="RKV60" s="47"/>
      <c r="RKW60" s="16"/>
      <c r="RLA60" s="47"/>
      <c r="RLB60" s="16"/>
      <c r="RLF60" s="47"/>
      <c r="RLG60" s="16"/>
      <c r="RLK60" s="47"/>
      <c r="RLL60" s="16"/>
      <c r="RLP60" s="47"/>
      <c r="RLQ60" s="16"/>
      <c r="RLU60" s="47"/>
      <c r="RLV60" s="16"/>
      <c r="RLZ60" s="47"/>
      <c r="RMA60" s="16"/>
      <c r="RME60" s="47"/>
      <c r="RMF60" s="16"/>
      <c r="RMJ60" s="47"/>
      <c r="RMK60" s="16"/>
      <c r="RMO60" s="47"/>
      <c r="RMP60" s="16"/>
      <c r="RMT60" s="47"/>
      <c r="RMU60" s="16"/>
      <c r="RMY60" s="47"/>
      <c r="RMZ60" s="16"/>
      <c r="RND60" s="47"/>
      <c r="RNE60" s="16"/>
      <c r="RNI60" s="47"/>
      <c r="RNJ60" s="16"/>
      <c r="RNN60" s="47"/>
      <c r="RNO60" s="16"/>
      <c r="RNS60" s="47"/>
      <c r="RNT60" s="16"/>
      <c r="RNX60" s="47"/>
      <c r="RNY60" s="16"/>
      <c r="ROC60" s="47"/>
      <c r="ROD60" s="16"/>
      <c r="ROH60" s="47"/>
      <c r="ROI60" s="16"/>
      <c r="ROM60" s="47"/>
      <c r="RON60" s="16"/>
      <c r="ROR60" s="47"/>
      <c r="ROS60" s="16"/>
      <c r="ROW60" s="47"/>
      <c r="ROX60" s="16"/>
      <c r="RPB60" s="47"/>
      <c r="RPC60" s="16"/>
      <c r="RPG60" s="47"/>
      <c r="RPH60" s="16"/>
      <c r="RPL60" s="47"/>
      <c r="RPM60" s="16"/>
      <c r="RPQ60" s="47"/>
      <c r="RPR60" s="16"/>
      <c r="RPV60" s="47"/>
      <c r="RPW60" s="16"/>
      <c r="RQA60" s="47"/>
      <c r="RQB60" s="16"/>
      <c r="RQF60" s="47"/>
      <c r="RQG60" s="16"/>
      <c r="RQK60" s="47"/>
      <c r="RQL60" s="16"/>
      <c r="RQP60" s="47"/>
      <c r="RQQ60" s="16"/>
      <c r="RQU60" s="47"/>
      <c r="RQV60" s="16"/>
      <c r="RQZ60" s="47"/>
      <c r="RRA60" s="16"/>
      <c r="RRE60" s="47"/>
      <c r="RRF60" s="16"/>
      <c r="RRJ60" s="47"/>
      <c r="RRK60" s="16"/>
      <c r="RRO60" s="47"/>
      <c r="RRP60" s="16"/>
      <c r="RRT60" s="47"/>
      <c r="RRU60" s="16"/>
      <c r="RRY60" s="47"/>
      <c r="RRZ60" s="16"/>
      <c r="RSD60" s="47"/>
      <c r="RSE60" s="16"/>
      <c r="RSI60" s="47"/>
      <c r="RSJ60" s="16"/>
      <c r="RSN60" s="47"/>
      <c r="RSO60" s="16"/>
      <c r="RSS60" s="47"/>
      <c r="RST60" s="16"/>
      <c r="RSX60" s="47"/>
      <c r="RSY60" s="16"/>
      <c r="RTC60" s="47"/>
      <c r="RTD60" s="16"/>
      <c r="RTH60" s="47"/>
      <c r="RTI60" s="16"/>
      <c r="RTM60" s="47"/>
      <c r="RTN60" s="16"/>
      <c r="RTR60" s="47"/>
      <c r="RTS60" s="16"/>
      <c r="RTW60" s="47"/>
      <c r="RTX60" s="16"/>
      <c r="RUB60" s="47"/>
      <c r="RUC60" s="16"/>
      <c r="RUG60" s="47"/>
      <c r="RUH60" s="16"/>
      <c r="RUL60" s="47"/>
      <c r="RUM60" s="16"/>
      <c r="RUQ60" s="47"/>
      <c r="RUR60" s="16"/>
      <c r="RUV60" s="47"/>
      <c r="RUW60" s="16"/>
      <c r="RVA60" s="47"/>
      <c r="RVB60" s="16"/>
      <c r="RVF60" s="47"/>
      <c r="RVG60" s="16"/>
      <c r="RVK60" s="47"/>
      <c r="RVL60" s="16"/>
      <c r="RVP60" s="47"/>
      <c r="RVQ60" s="16"/>
      <c r="RVU60" s="47"/>
      <c r="RVV60" s="16"/>
      <c r="RVZ60" s="47"/>
      <c r="RWA60" s="16"/>
      <c r="RWE60" s="47"/>
      <c r="RWF60" s="16"/>
      <c r="RWJ60" s="47"/>
      <c r="RWK60" s="16"/>
      <c r="RWO60" s="47"/>
      <c r="RWP60" s="16"/>
      <c r="RWT60" s="47"/>
      <c r="RWU60" s="16"/>
      <c r="RWY60" s="47"/>
      <c r="RWZ60" s="16"/>
      <c r="RXD60" s="47"/>
      <c r="RXE60" s="16"/>
      <c r="RXI60" s="47"/>
      <c r="RXJ60" s="16"/>
      <c r="RXN60" s="47"/>
      <c r="RXO60" s="16"/>
      <c r="RXS60" s="47"/>
      <c r="RXT60" s="16"/>
      <c r="RXX60" s="47"/>
      <c r="RXY60" s="16"/>
      <c r="RYC60" s="47"/>
      <c r="RYD60" s="16"/>
      <c r="RYH60" s="47"/>
      <c r="RYI60" s="16"/>
      <c r="RYM60" s="47"/>
      <c r="RYN60" s="16"/>
      <c r="RYR60" s="47"/>
      <c r="RYS60" s="16"/>
      <c r="RYW60" s="47"/>
      <c r="RYX60" s="16"/>
      <c r="RZB60" s="47"/>
      <c r="RZC60" s="16"/>
      <c r="RZG60" s="47"/>
      <c r="RZH60" s="16"/>
      <c r="RZL60" s="47"/>
      <c r="RZM60" s="16"/>
      <c r="RZQ60" s="47"/>
      <c r="RZR60" s="16"/>
      <c r="RZV60" s="47"/>
      <c r="RZW60" s="16"/>
      <c r="SAA60" s="47"/>
      <c r="SAB60" s="16"/>
      <c r="SAF60" s="47"/>
      <c r="SAG60" s="16"/>
      <c r="SAK60" s="47"/>
      <c r="SAL60" s="16"/>
      <c r="SAP60" s="47"/>
      <c r="SAQ60" s="16"/>
      <c r="SAU60" s="47"/>
      <c r="SAV60" s="16"/>
      <c r="SAZ60" s="47"/>
      <c r="SBA60" s="16"/>
      <c r="SBE60" s="47"/>
      <c r="SBF60" s="16"/>
      <c r="SBJ60" s="47"/>
      <c r="SBK60" s="16"/>
      <c r="SBO60" s="47"/>
      <c r="SBP60" s="16"/>
      <c r="SBT60" s="47"/>
      <c r="SBU60" s="16"/>
      <c r="SBY60" s="47"/>
      <c r="SBZ60" s="16"/>
      <c r="SCD60" s="47"/>
      <c r="SCE60" s="16"/>
      <c r="SCI60" s="47"/>
      <c r="SCJ60" s="16"/>
      <c r="SCN60" s="47"/>
      <c r="SCO60" s="16"/>
      <c r="SCS60" s="47"/>
      <c r="SCT60" s="16"/>
      <c r="SCX60" s="47"/>
      <c r="SCY60" s="16"/>
      <c r="SDC60" s="47"/>
      <c r="SDD60" s="16"/>
      <c r="SDH60" s="47"/>
      <c r="SDI60" s="16"/>
      <c r="SDM60" s="47"/>
      <c r="SDN60" s="16"/>
      <c r="SDR60" s="47"/>
      <c r="SDS60" s="16"/>
      <c r="SDW60" s="47"/>
      <c r="SDX60" s="16"/>
      <c r="SEB60" s="47"/>
      <c r="SEC60" s="16"/>
      <c r="SEG60" s="47"/>
      <c r="SEH60" s="16"/>
      <c r="SEL60" s="47"/>
      <c r="SEM60" s="16"/>
      <c r="SEQ60" s="47"/>
      <c r="SER60" s="16"/>
      <c r="SEV60" s="47"/>
      <c r="SEW60" s="16"/>
      <c r="SFA60" s="47"/>
      <c r="SFB60" s="16"/>
      <c r="SFF60" s="47"/>
      <c r="SFG60" s="16"/>
      <c r="SFK60" s="47"/>
      <c r="SFL60" s="16"/>
      <c r="SFP60" s="47"/>
      <c r="SFQ60" s="16"/>
      <c r="SFU60" s="47"/>
      <c r="SFV60" s="16"/>
      <c r="SFZ60" s="47"/>
      <c r="SGA60" s="16"/>
      <c r="SGE60" s="47"/>
      <c r="SGF60" s="16"/>
      <c r="SGJ60" s="47"/>
      <c r="SGK60" s="16"/>
      <c r="SGO60" s="47"/>
      <c r="SGP60" s="16"/>
      <c r="SGT60" s="47"/>
      <c r="SGU60" s="16"/>
      <c r="SGY60" s="47"/>
      <c r="SGZ60" s="16"/>
      <c r="SHD60" s="47"/>
      <c r="SHE60" s="16"/>
      <c r="SHI60" s="47"/>
      <c r="SHJ60" s="16"/>
      <c r="SHN60" s="47"/>
      <c r="SHO60" s="16"/>
      <c r="SHS60" s="47"/>
      <c r="SHT60" s="16"/>
      <c r="SHX60" s="47"/>
      <c r="SHY60" s="16"/>
      <c r="SIC60" s="47"/>
      <c r="SID60" s="16"/>
      <c r="SIH60" s="47"/>
      <c r="SII60" s="16"/>
      <c r="SIM60" s="47"/>
      <c r="SIN60" s="16"/>
      <c r="SIR60" s="47"/>
      <c r="SIS60" s="16"/>
      <c r="SIW60" s="47"/>
      <c r="SIX60" s="16"/>
      <c r="SJB60" s="47"/>
      <c r="SJC60" s="16"/>
      <c r="SJG60" s="47"/>
      <c r="SJH60" s="16"/>
      <c r="SJL60" s="47"/>
      <c r="SJM60" s="16"/>
      <c r="SJQ60" s="47"/>
      <c r="SJR60" s="16"/>
      <c r="SJV60" s="47"/>
      <c r="SJW60" s="16"/>
      <c r="SKA60" s="47"/>
      <c r="SKB60" s="16"/>
      <c r="SKF60" s="47"/>
      <c r="SKG60" s="16"/>
      <c r="SKK60" s="47"/>
      <c r="SKL60" s="16"/>
      <c r="SKP60" s="47"/>
      <c r="SKQ60" s="16"/>
      <c r="SKU60" s="47"/>
      <c r="SKV60" s="16"/>
      <c r="SKZ60" s="47"/>
      <c r="SLA60" s="16"/>
      <c r="SLE60" s="47"/>
      <c r="SLF60" s="16"/>
      <c r="SLJ60" s="47"/>
      <c r="SLK60" s="16"/>
      <c r="SLO60" s="47"/>
      <c r="SLP60" s="16"/>
      <c r="SLT60" s="47"/>
      <c r="SLU60" s="16"/>
      <c r="SLY60" s="47"/>
      <c r="SLZ60" s="16"/>
      <c r="SMD60" s="47"/>
      <c r="SME60" s="16"/>
      <c r="SMI60" s="47"/>
      <c r="SMJ60" s="16"/>
      <c r="SMN60" s="47"/>
      <c r="SMO60" s="16"/>
      <c r="SMS60" s="47"/>
      <c r="SMT60" s="16"/>
      <c r="SMX60" s="47"/>
      <c r="SMY60" s="16"/>
      <c r="SNC60" s="47"/>
      <c r="SND60" s="16"/>
      <c r="SNH60" s="47"/>
      <c r="SNI60" s="16"/>
      <c r="SNM60" s="47"/>
      <c r="SNN60" s="16"/>
      <c r="SNR60" s="47"/>
      <c r="SNS60" s="16"/>
      <c r="SNW60" s="47"/>
      <c r="SNX60" s="16"/>
      <c r="SOB60" s="47"/>
      <c r="SOC60" s="16"/>
      <c r="SOG60" s="47"/>
      <c r="SOH60" s="16"/>
      <c r="SOL60" s="47"/>
      <c r="SOM60" s="16"/>
      <c r="SOQ60" s="47"/>
      <c r="SOR60" s="16"/>
      <c r="SOV60" s="47"/>
      <c r="SOW60" s="16"/>
      <c r="SPA60" s="47"/>
      <c r="SPB60" s="16"/>
      <c r="SPF60" s="47"/>
      <c r="SPG60" s="16"/>
      <c r="SPK60" s="47"/>
      <c r="SPL60" s="16"/>
      <c r="SPP60" s="47"/>
      <c r="SPQ60" s="16"/>
      <c r="SPU60" s="47"/>
      <c r="SPV60" s="16"/>
      <c r="SPZ60" s="47"/>
      <c r="SQA60" s="16"/>
      <c r="SQE60" s="47"/>
      <c r="SQF60" s="16"/>
      <c r="SQJ60" s="47"/>
      <c r="SQK60" s="16"/>
      <c r="SQO60" s="47"/>
      <c r="SQP60" s="16"/>
      <c r="SQT60" s="47"/>
      <c r="SQU60" s="16"/>
      <c r="SQY60" s="47"/>
      <c r="SQZ60" s="16"/>
      <c r="SRD60" s="47"/>
      <c r="SRE60" s="16"/>
      <c r="SRI60" s="47"/>
      <c r="SRJ60" s="16"/>
      <c r="SRN60" s="47"/>
      <c r="SRO60" s="16"/>
      <c r="SRS60" s="47"/>
      <c r="SRT60" s="16"/>
      <c r="SRX60" s="47"/>
      <c r="SRY60" s="16"/>
      <c r="SSC60" s="47"/>
      <c r="SSD60" s="16"/>
      <c r="SSH60" s="47"/>
      <c r="SSI60" s="16"/>
      <c r="SSM60" s="47"/>
      <c r="SSN60" s="16"/>
      <c r="SSR60" s="47"/>
      <c r="SSS60" s="16"/>
      <c r="SSW60" s="47"/>
      <c r="SSX60" s="16"/>
      <c r="STB60" s="47"/>
      <c r="STC60" s="16"/>
      <c r="STG60" s="47"/>
      <c r="STH60" s="16"/>
      <c r="STL60" s="47"/>
      <c r="STM60" s="16"/>
      <c r="STQ60" s="47"/>
      <c r="STR60" s="16"/>
      <c r="STV60" s="47"/>
      <c r="STW60" s="16"/>
      <c r="SUA60" s="47"/>
      <c r="SUB60" s="16"/>
      <c r="SUF60" s="47"/>
      <c r="SUG60" s="16"/>
      <c r="SUK60" s="47"/>
      <c r="SUL60" s="16"/>
      <c r="SUP60" s="47"/>
      <c r="SUQ60" s="16"/>
      <c r="SUU60" s="47"/>
      <c r="SUV60" s="16"/>
      <c r="SUZ60" s="47"/>
      <c r="SVA60" s="16"/>
      <c r="SVE60" s="47"/>
      <c r="SVF60" s="16"/>
      <c r="SVJ60" s="47"/>
      <c r="SVK60" s="16"/>
      <c r="SVO60" s="47"/>
      <c r="SVP60" s="16"/>
      <c r="SVT60" s="47"/>
      <c r="SVU60" s="16"/>
      <c r="SVY60" s="47"/>
      <c r="SVZ60" s="16"/>
      <c r="SWD60" s="47"/>
      <c r="SWE60" s="16"/>
      <c r="SWI60" s="47"/>
      <c r="SWJ60" s="16"/>
      <c r="SWN60" s="47"/>
      <c r="SWO60" s="16"/>
      <c r="SWS60" s="47"/>
      <c r="SWT60" s="16"/>
      <c r="SWX60" s="47"/>
      <c r="SWY60" s="16"/>
      <c r="SXC60" s="47"/>
      <c r="SXD60" s="16"/>
      <c r="SXH60" s="47"/>
      <c r="SXI60" s="16"/>
      <c r="SXM60" s="47"/>
      <c r="SXN60" s="16"/>
      <c r="SXR60" s="47"/>
      <c r="SXS60" s="16"/>
      <c r="SXW60" s="47"/>
      <c r="SXX60" s="16"/>
      <c r="SYB60" s="47"/>
      <c r="SYC60" s="16"/>
      <c r="SYG60" s="47"/>
      <c r="SYH60" s="16"/>
      <c r="SYL60" s="47"/>
      <c r="SYM60" s="16"/>
      <c r="SYQ60" s="47"/>
      <c r="SYR60" s="16"/>
      <c r="SYV60" s="47"/>
      <c r="SYW60" s="16"/>
      <c r="SZA60" s="47"/>
      <c r="SZB60" s="16"/>
      <c r="SZF60" s="47"/>
      <c r="SZG60" s="16"/>
      <c r="SZK60" s="47"/>
      <c r="SZL60" s="16"/>
      <c r="SZP60" s="47"/>
      <c r="SZQ60" s="16"/>
      <c r="SZU60" s="47"/>
      <c r="SZV60" s="16"/>
      <c r="SZZ60" s="47"/>
      <c r="TAA60" s="16"/>
      <c r="TAE60" s="47"/>
      <c r="TAF60" s="16"/>
      <c r="TAJ60" s="47"/>
      <c r="TAK60" s="16"/>
      <c r="TAO60" s="47"/>
      <c r="TAP60" s="16"/>
      <c r="TAT60" s="47"/>
      <c r="TAU60" s="16"/>
      <c r="TAY60" s="47"/>
      <c r="TAZ60" s="16"/>
      <c r="TBD60" s="47"/>
      <c r="TBE60" s="16"/>
      <c r="TBI60" s="47"/>
      <c r="TBJ60" s="16"/>
      <c r="TBN60" s="47"/>
      <c r="TBO60" s="16"/>
      <c r="TBS60" s="47"/>
      <c r="TBT60" s="16"/>
      <c r="TBX60" s="47"/>
      <c r="TBY60" s="16"/>
      <c r="TCC60" s="47"/>
      <c r="TCD60" s="16"/>
      <c r="TCH60" s="47"/>
      <c r="TCI60" s="16"/>
      <c r="TCM60" s="47"/>
      <c r="TCN60" s="16"/>
      <c r="TCR60" s="47"/>
      <c r="TCS60" s="16"/>
      <c r="TCW60" s="47"/>
      <c r="TCX60" s="16"/>
      <c r="TDB60" s="47"/>
      <c r="TDC60" s="16"/>
      <c r="TDG60" s="47"/>
      <c r="TDH60" s="16"/>
      <c r="TDL60" s="47"/>
      <c r="TDM60" s="16"/>
      <c r="TDQ60" s="47"/>
      <c r="TDR60" s="16"/>
      <c r="TDV60" s="47"/>
      <c r="TDW60" s="16"/>
      <c r="TEA60" s="47"/>
      <c r="TEB60" s="16"/>
      <c r="TEF60" s="47"/>
      <c r="TEG60" s="16"/>
      <c r="TEK60" s="47"/>
      <c r="TEL60" s="16"/>
      <c r="TEP60" s="47"/>
      <c r="TEQ60" s="16"/>
      <c r="TEU60" s="47"/>
      <c r="TEV60" s="16"/>
      <c r="TEZ60" s="47"/>
      <c r="TFA60" s="16"/>
      <c r="TFE60" s="47"/>
      <c r="TFF60" s="16"/>
      <c r="TFJ60" s="47"/>
      <c r="TFK60" s="16"/>
      <c r="TFO60" s="47"/>
      <c r="TFP60" s="16"/>
      <c r="TFT60" s="47"/>
      <c r="TFU60" s="16"/>
      <c r="TFY60" s="47"/>
      <c r="TFZ60" s="16"/>
      <c r="TGD60" s="47"/>
      <c r="TGE60" s="16"/>
      <c r="TGI60" s="47"/>
      <c r="TGJ60" s="16"/>
      <c r="TGN60" s="47"/>
      <c r="TGO60" s="16"/>
      <c r="TGS60" s="47"/>
      <c r="TGT60" s="16"/>
      <c r="TGX60" s="47"/>
      <c r="TGY60" s="16"/>
      <c r="THC60" s="47"/>
      <c r="THD60" s="16"/>
      <c r="THH60" s="47"/>
      <c r="THI60" s="16"/>
      <c r="THM60" s="47"/>
      <c r="THN60" s="16"/>
      <c r="THR60" s="47"/>
      <c r="THS60" s="16"/>
      <c r="THW60" s="47"/>
      <c r="THX60" s="16"/>
      <c r="TIB60" s="47"/>
      <c r="TIC60" s="16"/>
      <c r="TIG60" s="47"/>
      <c r="TIH60" s="16"/>
      <c r="TIL60" s="47"/>
      <c r="TIM60" s="16"/>
      <c r="TIQ60" s="47"/>
      <c r="TIR60" s="16"/>
      <c r="TIV60" s="47"/>
      <c r="TIW60" s="16"/>
      <c r="TJA60" s="47"/>
      <c r="TJB60" s="16"/>
      <c r="TJF60" s="47"/>
      <c r="TJG60" s="16"/>
      <c r="TJK60" s="47"/>
      <c r="TJL60" s="16"/>
      <c r="TJP60" s="47"/>
      <c r="TJQ60" s="16"/>
      <c r="TJU60" s="47"/>
      <c r="TJV60" s="16"/>
      <c r="TJZ60" s="47"/>
      <c r="TKA60" s="16"/>
      <c r="TKE60" s="47"/>
      <c r="TKF60" s="16"/>
      <c r="TKJ60" s="47"/>
      <c r="TKK60" s="16"/>
      <c r="TKO60" s="47"/>
      <c r="TKP60" s="16"/>
      <c r="TKT60" s="47"/>
      <c r="TKU60" s="16"/>
      <c r="TKY60" s="47"/>
      <c r="TKZ60" s="16"/>
      <c r="TLD60" s="47"/>
      <c r="TLE60" s="16"/>
      <c r="TLI60" s="47"/>
      <c r="TLJ60" s="16"/>
      <c r="TLN60" s="47"/>
      <c r="TLO60" s="16"/>
      <c r="TLS60" s="47"/>
      <c r="TLT60" s="16"/>
      <c r="TLX60" s="47"/>
      <c r="TLY60" s="16"/>
      <c r="TMC60" s="47"/>
      <c r="TMD60" s="16"/>
      <c r="TMH60" s="47"/>
      <c r="TMI60" s="16"/>
      <c r="TMM60" s="47"/>
      <c r="TMN60" s="16"/>
      <c r="TMR60" s="47"/>
      <c r="TMS60" s="16"/>
      <c r="TMW60" s="47"/>
      <c r="TMX60" s="16"/>
      <c r="TNB60" s="47"/>
      <c r="TNC60" s="16"/>
      <c r="TNG60" s="47"/>
      <c r="TNH60" s="16"/>
      <c r="TNL60" s="47"/>
      <c r="TNM60" s="16"/>
      <c r="TNQ60" s="47"/>
      <c r="TNR60" s="16"/>
      <c r="TNV60" s="47"/>
      <c r="TNW60" s="16"/>
      <c r="TOA60" s="47"/>
      <c r="TOB60" s="16"/>
      <c r="TOF60" s="47"/>
      <c r="TOG60" s="16"/>
      <c r="TOK60" s="47"/>
      <c r="TOL60" s="16"/>
      <c r="TOP60" s="47"/>
      <c r="TOQ60" s="16"/>
      <c r="TOU60" s="47"/>
      <c r="TOV60" s="16"/>
      <c r="TOZ60" s="47"/>
      <c r="TPA60" s="16"/>
      <c r="TPE60" s="47"/>
      <c r="TPF60" s="16"/>
      <c r="TPJ60" s="47"/>
      <c r="TPK60" s="16"/>
      <c r="TPO60" s="47"/>
      <c r="TPP60" s="16"/>
      <c r="TPT60" s="47"/>
      <c r="TPU60" s="16"/>
      <c r="TPY60" s="47"/>
      <c r="TPZ60" s="16"/>
      <c r="TQD60" s="47"/>
      <c r="TQE60" s="16"/>
      <c r="TQI60" s="47"/>
      <c r="TQJ60" s="16"/>
      <c r="TQN60" s="47"/>
      <c r="TQO60" s="16"/>
      <c r="TQS60" s="47"/>
      <c r="TQT60" s="16"/>
      <c r="TQX60" s="47"/>
      <c r="TQY60" s="16"/>
      <c r="TRC60" s="47"/>
      <c r="TRD60" s="16"/>
      <c r="TRH60" s="47"/>
      <c r="TRI60" s="16"/>
      <c r="TRM60" s="47"/>
      <c r="TRN60" s="16"/>
      <c r="TRR60" s="47"/>
      <c r="TRS60" s="16"/>
      <c r="TRW60" s="47"/>
      <c r="TRX60" s="16"/>
      <c r="TSB60" s="47"/>
      <c r="TSC60" s="16"/>
      <c r="TSG60" s="47"/>
      <c r="TSH60" s="16"/>
      <c r="TSL60" s="47"/>
      <c r="TSM60" s="16"/>
      <c r="TSQ60" s="47"/>
      <c r="TSR60" s="16"/>
      <c r="TSV60" s="47"/>
      <c r="TSW60" s="16"/>
      <c r="TTA60" s="47"/>
      <c r="TTB60" s="16"/>
      <c r="TTF60" s="47"/>
      <c r="TTG60" s="16"/>
      <c r="TTK60" s="47"/>
      <c r="TTL60" s="16"/>
      <c r="TTP60" s="47"/>
      <c r="TTQ60" s="16"/>
      <c r="TTU60" s="47"/>
      <c r="TTV60" s="16"/>
      <c r="TTZ60" s="47"/>
      <c r="TUA60" s="16"/>
      <c r="TUE60" s="47"/>
      <c r="TUF60" s="16"/>
      <c r="TUJ60" s="47"/>
      <c r="TUK60" s="16"/>
      <c r="TUO60" s="47"/>
      <c r="TUP60" s="16"/>
      <c r="TUT60" s="47"/>
      <c r="TUU60" s="16"/>
      <c r="TUY60" s="47"/>
      <c r="TUZ60" s="16"/>
      <c r="TVD60" s="47"/>
      <c r="TVE60" s="16"/>
      <c r="TVI60" s="47"/>
      <c r="TVJ60" s="16"/>
      <c r="TVN60" s="47"/>
      <c r="TVO60" s="16"/>
      <c r="TVS60" s="47"/>
      <c r="TVT60" s="16"/>
      <c r="TVX60" s="47"/>
      <c r="TVY60" s="16"/>
      <c r="TWC60" s="47"/>
      <c r="TWD60" s="16"/>
      <c r="TWH60" s="47"/>
      <c r="TWI60" s="16"/>
      <c r="TWM60" s="47"/>
      <c r="TWN60" s="16"/>
      <c r="TWR60" s="47"/>
      <c r="TWS60" s="16"/>
      <c r="TWW60" s="47"/>
      <c r="TWX60" s="16"/>
      <c r="TXB60" s="47"/>
      <c r="TXC60" s="16"/>
      <c r="TXG60" s="47"/>
      <c r="TXH60" s="16"/>
      <c r="TXL60" s="47"/>
      <c r="TXM60" s="16"/>
      <c r="TXQ60" s="47"/>
      <c r="TXR60" s="16"/>
      <c r="TXV60" s="47"/>
      <c r="TXW60" s="16"/>
      <c r="TYA60" s="47"/>
      <c r="TYB60" s="16"/>
      <c r="TYF60" s="47"/>
      <c r="TYG60" s="16"/>
      <c r="TYK60" s="47"/>
      <c r="TYL60" s="16"/>
      <c r="TYP60" s="47"/>
      <c r="TYQ60" s="16"/>
      <c r="TYU60" s="47"/>
      <c r="TYV60" s="16"/>
      <c r="TYZ60" s="47"/>
      <c r="TZA60" s="16"/>
      <c r="TZE60" s="47"/>
      <c r="TZF60" s="16"/>
      <c r="TZJ60" s="47"/>
      <c r="TZK60" s="16"/>
      <c r="TZO60" s="47"/>
      <c r="TZP60" s="16"/>
      <c r="TZT60" s="47"/>
      <c r="TZU60" s="16"/>
      <c r="TZY60" s="47"/>
      <c r="TZZ60" s="16"/>
      <c r="UAD60" s="47"/>
      <c r="UAE60" s="16"/>
      <c r="UAI60" s="47"/>
      <c r="UAJ60" s="16"/>
      <c r="UAN60" s="47"/>
      <c r="UAO60" s="16"/>
      <c r="UAS60" s="47"/>
      <c r="UAT60" s="16"/>
      <c r="UAX60" s="47"/>
      <c r="UAY60" s="16"/>
      <c r="UBC60" s="47"/>
      <c r="UBD60" s="16"/>
      <c r="UBH60" s="47"/>
      <c r="UBI60" s="16"/>
      <c r="UBM60" s="47"/>
      <c r="UBN60" s="16"/>
      <c r="UBR60" s="47"/>
      <c r="UBS60" s="16"/>
      <c r="UBW60" s="47"/>
      <c r="UBX60" s="16"/>
      <c r="UCB60" s="47"/>
      <c r="UCC60" s="16"/>
      <c r="UCG60" s="47"/>
      <c r="UCH60" s="16"/>
      <c r="UCL60" s="47"/>
      <c r="UCM60" s="16"/>
      <c r="UCQ60" s="47"/>
      <c r="UCR60" s="16"/>
      <c r="UCV60" s="47"/>
      <c r="UCW60" s="16"/>
      <c r="UDA60" s="47"/>
      <c r="UDB60" s="16"/>
      <c r="UDF60" s="47"/>
      <c r="UDG60" s="16"/>
      <c r="UDK60" s="47"/>
      <c r="UDL60" s="16"/>
      <c r="UDP60" s="47"/>
      <c r="UDQ60" s="16"/>
      <c r="UDU60" s="47"/>
      <c r="UDV60" s="16"/>
      <c r="UDZ60" s="47"/>
      <c r="UEA60" s="16"/>
      <c r="UEE60" s="47"/>
      <c r="UEF60" s="16"/>
      <c r="UEJ60" s="47"/>
      <c r="UEK60" s="16"/>
      <c r="UEO60" s="47"/>
      <c r="UEP60" s="16"/>
      <c r="UET60" s="47"/>
      <c r="UEU60" s="16"/>
      <c r="UEY60" s="47"/>
      <c r="UEZ60" s="16"/>
      <c r="UFD60" s="47"/>
      <c r="UFE60" s="16"/>
      <c r="UFI60" s="47"/>
      <c r="UFJ60" s="16"/>
      <c r="UFN60" s="47"/>
      <c r="UFO60" s="16"/>
      <c r="UFS60" s="47"/>
      <c r="UFT60" s="16"/>
      <c r="UFX60" s="47"/>
      <c r="UFY60" s="16"/>
      <c r="UGC60" s="47"/>
      <c r="UGD60" s="16"/>
      <c r="UGH60" s="47"/>
      <c r="UGI60" s="16"/>
      <c r="UGM60" s="47"/>
      <c r="UGN60" s="16"/>
      <c r="UGR60" s="47"/>
      <c r="UGS60" s="16"/>
      <c r="UGW60" s="47"/>
      <c r="UGX60" s="16"/>
      <c r="UHB60" s="47"/>
      <c r="UHC60" s="16"/>
      <c r="UHG60" s="47"/>
      <c r="UHH60" s="16"/>
      <c r="UHL60" s="47"/>
      <c r="UHM60" s="16"/>
      <c r="UHQ60" s="47"/>
      <c r="UHR60" s="16"/>
      <c r="UHV60" s="47"/>
      <c r="UHW60" s="16"/>
      <c r="UIA60" s="47"/>
      <c r="UIB60" s="16"/>
      <c r="UIF60" s="47"/>
      <c r="UIG60" s="16"/>
      <c r="UIK60" s="47"/>
      <c r="UIL60" s="16"/>
      <c r="UIP60" s="47"/>
      <c r="UIQ60" s="16"/>
      <c r="UIU60" s="47"/>
      <c r="UIV60" s="16"/>
      <c r="UIZ60" s="47"/>
      <c r="UJA60" s="16"/>
      <c r="UJE60" s="47"/>
      <c r="UJF60" s="16"/>
      <c r="UJJ60" s="47"/>
      <c r="UJK60" s="16"/>
      <c r="UJO60" s="47"/>
      <c r="UJP60" s="16"/>
      <c r="UJT60" s="47"/>
      <c r="UJU60" s="16"/>
      <c r="UJY60" s="47"/>
      <c r="UJZ60" s="16"/>
      <c r="UKD60" s="47"/>
      <c r="UKE60" s="16"/>
      <c r="UKI60" s="47"/>
      <c r="UKJ60" s="16"/>
      <c r="UKN60" s="47"/>
      <c r="UKO60" s="16"/>
      <c r="UKS60" s="47"/>
      <c r="UKT60" s="16"/>
      <c r="UKX60" s="47"/>
      <c r="UKY60" s="16"/>
      <c r="ULC60" s="47"/>
      <c r="ULD60" s="16"/>
      <c r="ULH60" s="47"/>
      <c r="ULI60" s="16"/>
      <c r="ULM60" s="47"/>
      <c r="ULN60" s="16"/>
      <c r="ULR60" s="47"/>
      <c r="ULS60" s="16"/>
      <c r="ULW60" s="47"/>
      <c r="ULX60" s="16"/>
      <c r="UMB60" s="47"/>
      <c r="UMC60" s="16"/>
      <c r="UMG60" s="47"/>
      <c r="UMH60" s="16"/>
      <c r="UML60" s="47"/>
      <c r="UMM60" s="16"/>
      <c r="UMQ60" s="47"/>
      <c r="UMR60" s="16"/>
      <c r="UMV60" s="47"/>
      <c r="UMW60" s="16"/>
      <c r="UNA60" s="47"/>
      <c r="UNB60" s="16"/>
      <c r="UNF60" s="47"/>
      <c r="UNG60" s="16"/>
      <c r="UNK60" s="47"/>
      <c r="UNL60" s="16"/>
      <c r="UNP60" s="47"/>
      <c r="UNQ60" s="16"/>
      <c r="UNU60" s="47"/>
      <c r="UNV60" s="16"/>
      <c r="UNZ60" s="47"/>
      <c r="UOA60" s="16"/>
      <c r="UOE60" s="47"/>
      <c r="UOF60" s="16"/>
      <c r="UOJ60" s="47"/>
      <c r="UOK60" s="16"/>
      <c r="UOO60" s="47"/>
      <c r="UOP60" s="16"/>
      <c r="UOT60" s="47"/>
      <c r="UOU60" s="16"/>
      <c r="UOY60" s="47"/>
      <c r="UOZ60" s="16"/>
      <c r="UPD60" s="47"/>
      <c r="UPE60" s="16"/>
      <c r="UPI60" s="47"/>
      <c r="UPJ60" s="16"/>
      <c r="UPN60" s="47"/>
      <c r="UPO60" s="16"/>
      <c r="UPS60" s="47"/>
      <c r="UPT60" s="16"/>
      <c r="UPX60" s="47"/>
      <c r="UPY60" s="16"/>
      <c r="UQC60" s="47"/>
      <c r="UQD60" s="16"/>
      <c r="UQH60" s="47"/>
      <c r="UQI60" s="16"/>
      <c r="UQM60" s="47"/>
      <c r="UQN60" s="16"/>
      <c r="UQR60" s="47"/>
      <c r="UQS60" s="16"/>
      <c r="UQW60" s="47"/>
      <c r="UQX60" s="16"/>
      <c r="URB60" s="47"/>
      <c r="URC60" s="16"/>
      <c r="URG60" s="47"/>
      <c r="URH60" s="16"/>
      <c r="URL60" s="47"/>
      <c r="URM60" s="16"/>
      <c r="URQ60" s="47"/>
      <c r="URR60" s="16"/>
      <c r="URV60" s="47"/>
      <c r="URW60" s="16"/>
      <c r="USA60" s="47"/>
      <c r="USB60" s="16"/>
      <c r="USF60" s="47"/>
      <c r="USG60" s="16"/>
      <c r="USK60" s="47"/>
      <c r="USL60" s="16"/>
      <c r="USP60" s="47"/>
      <c r="USQ60" s="16"/>
      <c r="USU60" s="47"/>
      <c r="USV60" s="16"/>
      <c r="USZ60" s="47"/>
      <c r="UTA60" s="16"/>
      <c r="UTE60" s="47"/>
      <c r="UTF60" s="16"/>
      <c r="UTJ60" s="47"/>
      <c r="UTK60" s="16"/>
      <c r="UTO60" s="47"/>
      <c r="UTP60" s="16"/>
      <c r="UTT60" s="47"/>
      <c r="UTU60" s="16"/>
      <c r="UTY60" s="47"/>
      <c r="UTZ60" s="16"/>
      <c r="UUD60" s="47"/>
      <c r="UUE60" s="16"/>
      <c r="UUI60" s="47"/>
      <c r="UUJ60" s="16"/>
      <c r="UUN60" s="47"/>
      <c r="UUO60" s="16"/>
      <c r="UUS60" s="47"/>
      <c r="UUT60" s="16"/>
      <c r="UUX60" s="47"/>
      <c r="UUY60" s="16"/>
      <c r="UVC60" s="47"/>
      <c r="UVD60" s="16"/>
      <c r="UVH60" s="47"/>
      <c r="UVI60" s="16"/>
      <c r="UVM60" s="47"/>
      <c r="UVN60" s="16"/>
      <c r="UVR60" s="47"/>
      <c r="UVS60" s="16"/>
      <c r="UVW60" s="47"/>
      <c r="UVX60" s="16"/>
      <c r="UWB60" s="47"/>
      <c r="UWC60" s="16"/>
      <c r="UWG60" s="47"/>
      <c r="UWH60" s="16"/>
      <c r="UWL60" s="47"/>
      <c r="UWM60" s="16"/>
      <c r="UWQ60" s="47"/>
      <c r="UWR60" s="16"/>
      <c r="UWV60" s="47"/>
      <c r="UWW60" s="16"/>
      <c r="UXA60" s="47"/>
      <c r="UXB60" s="16"/>
      <c r="UXF60" s="47"/>
      <c r="UXG60" s="16"/>
      <c r="UXK60" s="47"/>
      <c r="UXL60" s="16"/>
      <c r="UXP60" s="47"/>
      <c r="UXQ60" s="16"/>
      <c r="UXU60" s="47"/>
      <c r="UXV60" s="16"/>
      <c r="UXZ60" s="47"/>
      <c r="UYA60" s="16"/>
      <c r="UYE60" s="47"/>
      <c r="UYF60" s="16"/>
      <c r="UYJ60" s="47"/>
      <c r="UYK60" s="16"/>
      <c r="UYO60" s="47"/>
      <c r="UYP60" s="16"/>
      <c r="UYT60" s="47"/>
      <c r="UYU60" s="16"/>
      <c r="UYY60" s="47"/>
      <c r="UYZ60" s="16"/>
      <c r="UZD60" s="47"/>
      <c r="UZE60" s="16"/>
      <c r="UZI60" s="47"/>
      <c r="UZJ60" s="16"/>
      <c r="UZN60" s="47"/>
      <c r="UZO60" s="16"/>
      <c r="UZS60" s="47"/>
      <c r="UZT60" s="16"/>
      <c r="UZX60" s="47"/>
      <c r="UZY60" s="16"/>
      <c r="VAC60" s="47"/>
      <c r="VAD60" s="16"/>
      <c r="VAH60" s="47"/>
      <c r="VAI60" s="16"/>
      <c r="VAM60" s="47"/>
      <c r="VAN60" s="16"/>
      <c r="VAR60" s="47"/>
      <c r="VAS60" s="16"/>
      <c r="VAW60" s="47"/>
      <c r="VAX60" s="16"/>
      <c r="VBB60" s="47"/>
      <c r="VBC60" s="16"/>
      <c r="VBG60" s="47"/>
      <c r="VBH60" s="16"/>
      <c r="VBL60" s="47"/>
      <c r="VBM60" s="16"/>
      <c r="VBQ60" s="47"/>
      <c r="VBR60" s="16"/>
      <c r="VBV60" s="47"/>
      <c r="VBW60" s="16"/>
      <c r="VCA60" s="47"/>
      <c r="VCB60" s="16"/>
      <c r="VCF60" s="47"/>
      <c r="VCG60" s="16"/>
      <c r="VCK60" s="47"/>
      <c r="VCL60" s="16"/>
      <c r="VCP60" s="47"/>
      <c r="VCQ60" s="16"/>
      <c r="VCU60" s="47"/>
      <c r="VCV60" s="16"/>
      <c r="VCZ60" s="47"/>
      <c r="VDA60" s="16"/>
      <c r="VDE60" s="47"/>
      <c r="VDF60" s="16"/>
      <c r="VDJ60" s="47"/>
      <c r="VDK60" s="16"/>
      <c r="VDO60" s="47"/>
      <c r="VDP60" s="16"/>
      <c r="VDT60" s="47"/>
      <c r="VDU60" s="16"/>
      <c r="VDY60" s="47"/>
      <c r="VDZ60" s="16"/>
      <c r="VED60" s="47"/>
      <c r="VEE60" s="16"/>
      <c r="VEI60" s="47"/>
      <c r="VEJ60" s="16"/>
      <c r="VEN60" s="47"/>
      <c r="VEO60" s="16"/>
      <c r="VES60" s="47"/>
      <c r="VET60" s="16"/>
      <c r="VEX60" s="47"/>
      <c r="VEY60" s="16"/>
      <c r="VFC60" s="47"/>
      <c r="VFD60" s="16"/>
      <c r="VFH60" s="47"/>
      <c r="VFI60" s="16"/>
      <c r="VFM60" s="47"/>
      <c r="VFN60" s="16"/>
      <c r="VFR60" s="47"/>
      <c r="VFS60" s="16"/>
      <c r="VFW60" s="47"/>
      <c r="VFX60" s="16"/>
      <c r="VGB60" s="47"/>
      <c r="VGC60" s="16"/>
      <c r="VGG60" s="47"/>
      <c r="VGH60" s="16"/>
      <c r="VGL60" s="47"/>
      <c r="VGM60" s="16"/>
      <c r="VGQ60" s="47"/>
      <c r="VGR60" s="16"/>
      <c r="VGV60" s="47"/>
      <c r="VGW60" s="16"/>
      <c r="VHA60" s="47"/>
      <c r="VHB60" s="16"/>
      <c r="VHF60" s="47"/>
      <c r="VHG60" s="16"/>
      <c r="VHK60" s="47"/>
      <c r="VHL60" s="16"/>
      <c r="VHP60" s="47"/>
      <c r="VHQ60" s="16"/>
      <c r="VHU60" s="47"/>
      <c r="VHV60" s="16"/>
      <c r="VHZ60" s="47"/>
      <c r="VIA60" s="16"/>
      <c r="VIE60" s="47"/>
      <c r="VIF60" s="16"/>
      <c r="VIJ60" s="47"/>
      <c r="VIK60" s="16"/>
      <c r="VIO60" s="47"/>
      <c r="VIP60" s="16"/>
      <c r="VIT60" s="47"/>
      <c r="VIU60" s="16"/>
      <c r="VIY60" s="47"/>
      <c r="VIZ60" s="16"/>
      <c r="VJD60" s="47"/>
      <c r="VJE60" s="16"/>
      <c r="VJI60" s="47"/>
      <c r="VJJ60" s="16"/>
      <c r="VJN60" s="47"/>
      <c r="VJO60" s="16"/>
      <c r="VJS60" s="47"/>
      <c r="VJT60" s="16"/>
      <c r="VJX60" s="47"/>
      <c r="VJY60" s="16"/>
      <c r="VKC60" s="47"/>
      <c r="VKD60" s="16"/>
      <c r="VKH60" s="47"/>
      <c r="VKI60" s="16"/>
      <c r="VKM60" s="47"/>
      <c r="VKN60" s="16"/>
      <c r="VKR60" s="47"/>
      <c r="VKS60" s="16"/>
      <c r="VKW60" s="47"/>
      <c r="VKX60" s="16"/>
      <c r="VLB60" s="47"/>
      <c r="VLC60" s="16"/>
      <c r="VLG60" s="47"/>
      <c r="VLH60" s="16"/>
      <c r="VLL60" s="47"/>
      <c r="VLM60" s="16"/>
      <c r="VLQ60" s="47"/>
      <c r="VLR60" s="16"/>
      <c r="VLV60" s="47"/>
      <c r="VLW60" s="16"/>
      <c r="VMA60" s="47"/>
      <c r="VMB60" s="16"/>
      <c r="VMF60" s="47"/>
      <c r="VMG60" s="16"/>
      <c r="VMK60" s="47"/>
      <c r="VML60" s="16"/>
      <c r="VMP60" s="47"/>
      <c r="VMQ60" s="16"/>
      <c r="VMU60" s="47"/>
      <c r="VMV60" s="16"/>
      <c r="VMZ60" s="47"/>
      <c r="VNA60" s="16"/>
      <c r="VNE60" s="47"/>
      <c r="VNF60" s="16"/>
      <c r="VNJ60" s="47"/>
      <c r="VNK60" s="16"/>
      <c r="VNO60" s="47"/>
      <c r="VNP60" s="16"/>
      <c r="VNT60" s="47"/>
      <c r="VNU60" s="16"/>
      <c r="VNY60" s="47"/>
      <c r="VNZ60" s="16"/>
      <c r="VOD60" s="47"/>
      <c r="VOE60" s="16"/>
      <c r="VOI60" s="47"/>
      <c r="VOJ60" s="16"/>
      <c r="VON60" s="47"/>
      <c r="VOO60" s="16"/>
      <c r="VOS60" s="47"/>
      <c r="VOT60" s="16"/>
      <c r="VOX60" s="47"/>
      <c r="VOY60" s="16"/>
      <c r="VPC60" s="47"/>
      <c r="VPD60" s="16"/>
      <c r="VPH60" s="47"/>
      <c r="VPI60" s="16"/>
      <c r="VPM60" s="47"/>
      <c r="VPN60" s="16"/>
      <c r="VPR60" s="47"/>
      <c r="VPS60" s="16"/>
      <c r="VPW60" s="47"/>
      <c r="VPX60" s="16"/>
      <c r="VQB60" s="47"/>
      <c r="VQC60" s="16"/>
      <c r="VQG60" s="47"/>
      <c r="VQH60" s="16"/>
      <c r="VQL60" s="47"/>
      <c r="VQM60" s="16"/>
      <c r="VQQ60" s="47"/>
      <c r="VQR60" s="16"/>
      <c r="VQV60" s="47"/>
      <c r="VQW60" s="16"/>
      <c r="VRA60" s="47"/>
      <c r="VRB60" s="16"/>
      <c r="VRF60" s="47"/>
      <c r="VRG60" s="16"/>
      <c r="VRK60" s="47"/>
      <c r="VRL60" s="16"/>
      <c r="VRP60" s="47"/>
      <c r="VRQ60" s="16"/>
      <c r="VRU60" s="47"/>
      <c r="VRV60" s="16"/>
      <c r="VRZ60" s="47"/>
      <c r="VSA60" s="16"/>
      <c r="VSE60" s="47"/>
      <c r="VSF60" s="16"/>
      <c r="VSJ60" s="47"/>
      <c r="VSK60" s="16"/>
      <c r="VSO60" s="47"/>
      <c r="VSP60" s="16"/>
      <c r="VST60" s="47"/>
      <c r="VSU60" s="16"/>
      <c r="VSY60" s="47"/>
      <c r="VSZ60" s="16"/>
      <c r="VTD60" s="47"/>
      <c r="VTE60" s="16"/>
      <c r="VTI60" s="47"/>
      <c r="VTJ60" s="16"/>
      <c r="VTN60" s="47"/>
      <c r="VTO60" s="16"/>
      <c r="VTS60" s="47"/>
      <c r="VTT60" s="16"/>
      <c r="VTX60" s="47"/>
      <c r="VTY60" s="16"/>
      <c r="VUC60" s="47"/>
      <c r="VUD60" s="16"/>
      <c r="VUH60" s="47"/>
      <c r="VUI60" s="16"/>
      <c r="VUM60" s="47"/>
      <c r="VUN60" s="16"/>
      <c r="VUR60" s="47"/>
      <c r="VUS60" s="16"/>
      <c r="VUW60" s="47"/>
      <c r="VUX60" s="16"/>
      <c r="VVB60" s="47"/>
      <c r="VVC60" s="16"/>
      <c r="VVG60" s="47"/>
      <c r="VVH60" s="16"/>
      <c r="VVL60" s="47"/>
      <c r="VVM60" s="16"/>
      <c r="VVQ60" s="47"/>
      <c r="VVR60" s="16"/>
      <c r="VVV60" s="47"/>
      <c r="VVW60" s="16"/>
      <c r="VWA60" s="47"/>
      <c r="VWB60" s="16"/>
      <c r="VWF60" s="47"/>
      <c r="VWG60" s="16"/>
      <c r="VWK60" s="47"/>
      <c r="VWL60" s="16"/>
      <c r="VWP60" s="47"/>
      <c r="VWQ60" s="16"/>
      <c r="VWU60" s="47"/>
      <c r="VWV60" s="16"/>
      <c r="VWZ60" s="47"/>
      <c r="VXA60" s="16"/>
      <c r="VXE60" s="47"/>
      <c r="VXF60" s="16"/>
      <c r="VXJ60" s="47"/>
      <c r="VXK60" s="16"/>
      <c r="VXO60" s="47"/>
      <c r="VXP60" s="16"/>
      <c r="VXT60" s="47"/>
      <c r="VXU60" s="16"/>
      <c r="VXY60" s="47"/>
      <c r="VXZ60" s="16"/>
      <c r="VYD60" s="47"/>
      <c r="VYE60" s="16"/>
      <c r="VYI60" s="47"/>
      <c r="VYJ60" s="16"/>
      <c r="VYN60" s="47"/>
      <c r="VYO60" s="16"/>
      <c r="VYS60" s="47"/>
      <c r="VYT60" s="16"/>
      <c r="VYX60" s="47"/>
      <c r="VYY60" s="16"/>
      <c r="VZC60" s="47"/>
      <c r="VZD60" s="16"/>
      <c r="VZH60" s="47"/>
      <c r="VZI60" s="16"/>
      <c r="VZM60" s="47"/>
      <c r="VZN60" s="16"/>
      <c r="VZR60" s="47"/>
      <c r="VZS60" s="16"/>
      <c r="VZW60" s="47"/>
      <c r="VZX60" s="16"/>
      <c r="WAB60" s="47"/>
      <c r="WAC60" s="16"/>
      <c r="WAG60" s="47"/>
      <c r="WAH60" s="16"/>
      <c r="WAL60" s="47"/>
      <c r="WAM60" s="16"/>
      <c r="WAQ60" s="47"/>
      <c r="WAR60" s="16"/>
      <c r="WAV60" s="47"/>
      <c r="WAW60" s="16"/>
      <c r="WBA60" s="47"/>
      <c r="WBB60" s="16"/>
      <c r="WBF60" s="47"/>
      <c r="WBG60" s="16"/>
      <c r="WBK60" s="47"/>
      <c r="WBL60" s="16"/>
      <c r="WBP60" s="47"/>
      <c r="WBQ60" s="16"/>
      <c r="WBU60" s="47"/>
      <c r="WBV60" s="16"/>
      <c r="WBZ60" s="47"/>
      <c r="WCA60" s="16"/>
      <c r="WCE60" s="47"/>
      <c r="WCF60" s="16"/>
      <c r="WCJ60" s="47"/>
      <c r="WCK60" s="16"/>
      <c r="WCO60" s="47"/>
      <c r="WCP60" s="16"/>
      <c r="WCT60" s="47"/>
      <c r="WCU60" s="16"/>
      <c r="WCY60" s="47"/>
      <c r="WCZ60" s="16"/>
      <c r="WDD60" s="47"/>
      <c r="WDE60" s="16"/>
      <c r="WDI60" s="47"/>
      <c r="WDJ60" s="16"/>
      <c r="WDN60" s="47"/>
      <c r="WDO60" s="16"/>
      <c r="WDS60" s="47"/>
      <c r="WDT60" s="16"/>
      <c r="WDX60" s="47"/>
      <c r="WDY60" s="16"/>
      <c r="WEC60" s="47"/>
      <c r="WED60" s="16"/>
      <c r="WEH60" s="47"/>
      <c r="WEI60" s="16"/>
      <c r="WEM60" s="47"/>
      <c r="WEN60" s="16"/>
      <c r="WER60" s="47"/>
      <c r="WES60" s="16"/>
      <c r="WEW60" s="47"/>
      <c r="WEX60" s="16"/>
      <c r="WFB60" s="47"/>
      <c r="WFC60" s="16"/>
      <c r="WFG60" s="47"/>
      <c r="WFH60" s="16"/>
      <c r="WFL60" s="47"/>
      <c r="WFM60" s="16"/>
      <c r="WFQ60" s="47"/>
      <c r="WFR60" s="16"/>
      <c r="WFV60" s="47"/>
      <c r="WFW60" s="16"/>
      <c r="WGA60" s="47"/>
      <c r="WGB60" s="16"/>
      <c r="WGF60" s="47"/>
      <c r="WGG60" s="16"/>
      <c r="WGK60" s="47"/>
      <c r="WGL60" s="16"/>
      <c r="WGP60" s="47"/>
      <c r="WGQ60" s="16"/>
      <c r="WGU60" s="47"/>
      <c r="WGV60" s="16"/>
      <c r="WGZ60" s="47"/>
      <c r="WHA60" s="16"/>
      <c r="WHE60" s="47"/>
      <c r="WHF60" s="16"/>
      <c r="WHJ60" s="47"/>
      <c r="WHK60" s="16"/>
      <c r="WHO60" s="47"/>
      <c r="WHP60" s="16"/>
      <c r="WHT60" s="47"/>
      <c r="WHU60" s="16"/>
      <c r="WHY60" s="47"/>
      <c r="WHZ60" s="16"/>
      <c r="WID60" s="47"/>
      <c r="WIE60" s="16"/>
      <c r="WII60" s="47"/>
      <c r="WIJ60" s="16"/>
      <c r="WIN60" s="47"/>
      <c r="WIO60" s="16"/>
      <c r="WIS60" s="47"/>
      <c r="WIT60" s="16"/>
      <c r="WIX60" s="47"/>
      <c r="WIY60" s="16"/>
      <c r="WJC60" s="47"/>
      <c r="WJD60" s="16"/>
      <c r="WJH60" s="47"/>
      <c r="WJI60" s="16"/>
      <c r="WJM60" s="47"/>
      <c r="WJN60" s="16"/>
      <c r="WJR60" s="47"/>
      <c r="WJS60" s="16"/>
      <c r="WJW60" s="47"/>
      <c r="WJX60" s="16"/>
      <c r="WKB60" s="47"/>
      <c r="WKC60" s="16"/>
      <c r="WKG60" s="47"/>
      <c r="WKH60" s="16"/>
      <c r="WKL60" s="47"/>
      <c r="WKM60" s="16"/>
      <c r="WKQ60" s="47"/>
      <c r="WKR60" s="16"/>
      <c r="WKV60" s="47"/>
      <c r="WKW60" s="16"/>
      <c r="WLA60" s="47"/>
      <c r="WLB60" s="16"/>
      <c r="WLF60" s="47"/>
      <c r="WLG60" s="16"/>
      <c r="WLK60" s="47"/>
      <c r="WLL60" s="16"/>
      <c r="WLP60" s="47"/>
      <c r="WLQ60" s="16"/>
      <c r="WLU60" s="47"/>
      <c r="WLV60" s="16"/>
      <c r="WLZ60" s="47"/>
      <c r="WMA60" s="16"/>
      <c r="WME60" s="47"/>
      <c r="WMF60" s="16"/>
      <c r="WMJ60" s="47"/>
      <c r="WMK60" s="16"/>
      <c r="WMO60" s="47"/>
      <c r="WMP60" s="16"/>
      <c r="WMT60" s="47"/>
      <c r="WMU60" s="16"/>
      <c r="WMY60" s="47"/>
      <c r="WMZ60" s="16"/>
      <c r="WND60" s="47"/>
      <c r="WNE60" s="16"/>
      <c r="WNI60" s="47"/>
      <c r="WNJ60" s="16"/>
      <c r="WNN60" s="47"/>
      <c r="WNO60" s="16"/>
      <c r="WNS60" s="47"/>
      <c r="WNT60" s="16"/>
      <c r="WNX60" s="47"/>
      <c r="WNY60" s="16"/>
      <c r="WOC60" s="47"/>
      <c r="WOD60" s="16"/>
      <c r="WOH60" s="47"/>
      <c r="WOI60" s="16"/>
      <c r="WOM60" s="47"/>
      <c r="WON60" s="16"/>
      <c r="WOR60" s="47"/>
      <c r="WOS60" s="16"/>
      <c r="WOW60" s="47"/>
      <c r="WOX60" s="16"/>
      <c r="WPB60" s="47"/>
      <c r="WPC60" s="16"/>
      <c r="WPG60" s="47"/>
      <c r="WPH60" s="16"/>
      <c r="WPL60" s="47"/>
      <c r="WPM60" s="16"/>
      <c r="WPQ60" s="47"/>
      <c r="WPR60" s="16"/>
      <c r="WPV60" s="47"/>
      <c r="WPW60" s="16"/>
      <c r="WQA60" s="47"/>
      <c r="WQB60" s="16"/>
      <c r="WQF60" s="47"/>
      <c r="WQG60" s="16"/>
      <c r="WQK60" s="47"/>
      <c r="WQL60" s="16"/>
      <c r="WQP60" s="47"/>
      <c r="WQQ60" s="16"/>
      <c r="WQU60" s="47"/>
      <c r="WQV60" s="16"/>
      <c r="WQZ60" s="47"/>
      <c r="WRA60" s="16"/>
      <c r="WRE60" s="47"/>
      <c r="WRF60" s="16"/>
      <c r="WRJ60" s="47"/>
      <c r="WRK60" s="16"/>
      <c r="WRO60" s="47"/>
      <c r="WRP60" s="16"/>
      <c r="WRT60" s="47"/>
      <c r="WRU60" s="16"/>
      <c r="WRY60" s="47"/>
      <c r="WRZ60" s="16"/>
      <c r="WSD60" s="47"/>
      <c r="WSE60" s="16"/>
      <c r="WSI60" s="47"/>
      <c r="WSJ60" s="16"/>
      <c r="WSN60" s="47"/>
      <c r="WSO60" s="16"/>
      <c r="WSS60" s="47"/>
      <c r="WST60" s="16"/>
      <c r="WSX60" s="47"/>
      <c r="WSY60" s="16"/>
      <c r="WTC60" s="47"/>
      <c r="WTD60" s="16"/>
      <c r="WTH60" s="47"/>
      <c r="WTI60" s="16"/>
      <c r="WTM60" s="47"/>
      <c r="WTN60" s="16"/>
      <c r="WTR60" s="47"/>
      <c r="WTS60" s="16"/>
      <c r="WTW60" s="47"/>
      <c r="WTX60" s="16"/>
      <c r="WUB60" s="47"/>
      <c r="WUC60" s="16"/>
      <c r="WUG60" s="47"/>
      <c r="WUH60" s="16"/>
      <c r="WUL60" s="47"/>
      <c r="WUM60" s="16"/>
      <c r="WUQ60" s="47"/>
      <c r="WUR60" s="16"/>
      <c r="WUV60" s="47"/>
      <c r="WUW60" s="16"/>
      <c r="WVA60" s="47"/>
      <c r="WVB60" s="16"/>
      <c r="WVF60" s="47"/>
      <c r="WVG60" s="16"/>
      <c r="WVK60" s="47"/>
      <c r="WVL60" s="16"/>
      <c r="WVP60" s="47"/>
      <c r="WVQ60" s="16"/>
      <c r="WVU60" s="47"/>
      <c r="WVV60" s="16"/>
      <c r="WVZ60" s="47"/>
      <c r="WWA60" s="16"/>
      <c r="WWE60" s="47"/>
      <c r="WWF60" s="16"/>
      <c r="WWJ60" s="47"/>
      <c r="WWK60" s="16"/>
      <c r="WWO60" s="47"/>
      <c r="WWP60" s="16"/>
      <c r="WWT60" s="47"/>
      <c r="WWU60" s="16"/>
      <c r="WWY60" s="47"/>
      <c r="WWZ60" s="16"/>
      <c r="WXD60" s="47"/>
      <c r="WXE60" s="16"/>
      <c r="WXI60" s="47"/>
      <c r="WXJ60" s="16"/>
      <c r="WXN60" s="47"/>
      <c r="WXO60" s="16"/>
      <c r="WXS60" s="47"/>
      <c r="WXT60" s="16"/>
      <c r="WXX60" s="47"/>
      <c r="WXY60" s="16"/>
      <c r="WYC60" s="47"/>
      <c r="WYD60" s="16"/>
      <c r="WYH60" s="47"/>
      <c r="WYI60" s="16"/>
      <c r="WYM60" s="47"/>
      <c r="WYN60" s="16"/>
      <c r="WYR60" s="47"/>
      <c r="WYS60" s="16"/>
      <c r="WYW60" s="47"/>
      <c r="WYX60" s="16"/>
      <c r="WZB60" s="47"/>
      <c r="WZC60" s="16"/>
      <c r="WZG60" s="47"/>
      <c r="WZH60" s="16"/>
      <c r="WZL60" s="47"/>
      <c r="WZM60" s="16"/>
      <c r="WZQ60" s="47"/>
      <c r="WZR60" s="16"/>
      <c r="WZV60" s="47"/>
      <c r="WZW60" s="16"/>
      <c r="XAA60" s="47"/>
      <c r="XAB60" s="16"/>
      <c r="XAF60" s="47"/>
      <c r="XAG60" s="16"/>
      <c r="XAK60" s="47"/>
      <c r="XAL60" s="16"/>
      <c r="XAP60" s="47"/>
      <c r="XAQ60" s="16"/>
      <c r="XAU60" s="47"/>
      <c r="XAV60" s="16"/>
      <c r="XAZ60" s="47"/>
      <c r="XBA60" s="16"/>
      <c r="XBE60" s="47"/>
      <c r="XBF60" s="16"/>
      <c r="XBJ60" s="47"/>
      <c r="XBK60" s="16"/>
      <c r="XBO60" s="47"/>
      <c r="XBP60" s="16"/>
      <c r="XBT60" s="47"/>
      <c r="XBU60" s="16"/>
      <c r="XBY60" s="47"/>
      <c r="XBZ60" s="16"/>
      <c r="XCD60" s="47"/>
      <c r="XCE60" s="16"/>
      <c r="XCI60" s="47"/>
      <c r="XCJ60" s="16"/>
      <c r="XCN60" s="47"/>
      <c r="XCO60" s="16"/>
      <c r="XCS60" s="47"/>
      <c r="XCT60" s="16"/>
      <c r="XCX60" s="47"/>
      <c r="XCY60" s="16"/>
      <c r="XDC60" s="47"/>
      <c r="XDD60" s="16"/>
      <c r="XDH60" s="47"/>
      <c r="XDI60" s="16"/>
      <c r="XDM60" s="47"/>
      <c r="XDN60" s="16"/>
      <c r="XDR60" s="47"/>
      <c r="XDS60" s="16"/>
      <c r="XDW60" s="47"/>
      <c r="XDX60" s="16"/>
      <c r="XEB60" s="47"/>
      <c r="XEC60" s="16"/>
      <c r="XEG60" s="47"/>
      <c r="XEH60" s="16"/>
      <c r="XEL60" s="47"/>
      <c r="XEM60" s="16"/>
      <c r="XEQ60" s="47"/>
      <c r="XER60" s="16"/>
      <c r="XEV60" s="47"/>
      <c r="XEW60" s="16"/>
      <c r="XFA60" s="47"/>
      <c r="XFB60" s="16"/>
    </row>
    <row r="61" spans="1:1022 1026:2047 2051:3072 3076:5117 5121:6142 6146:7167 7171:8192 8196:10237 10241:11262 11266:12287 12291:13312 13316:15357 15361:16382" s="34" customFormat="1" x14ac:dyDescent="0.2">
      <c r="A61" s="47"/>
      <c r="K61" s="47"/>
      <c r="L61" s="16"/>
      <c r="P61" s="47"/>
      <c r="Q61" s="16"/>
      <c r="U61" s="47"/>
      <c r="V61" s="16"/>
      <c r="Z61" s="47"/>
      <c r="AA61" s="16"/>
      <c r="AE61" s="47"/>
      <c r="AF61" s="16"/>
      <c r="AJ61" s="47"/>
      <c r="AK61" s="16"/>
      <c r="AO61" s="47"/>
      <c r="AP61" s="16"/>
      <c r="AT61" s="47"/>
      <c r="AU61" s="16"/>
      <c r="AY61" s="47"/>
      <c r="AZ61" s="16"/>
      <c r="BD61" s="47"/>
      <c r="BE61" s="16"/>
      <c r="BI61" s="47"/>
      <c r="BJ61" s="16"/>
      <c r="BN61" s="47"/>
      <c r="BO61" s="16"/>
      <c r="BS61" s="47"/>
      <c r="BT61" s="16"/>
      <c r="BX61" s="47"/>
      <c r="BY61" s="16"/>
      <c r="CC61" s="47"/>
      <c r="CD61" s="16"/>
      <c r="CH61" s="47"/>
      <c r="CI61" s="16"/>
      <c r="CM61" s="47"/>
      <c r="CN61" s="16"/>
      <c r="CR61" s="47"/>
      <c r="CS61" s="16"/>
      <c r="CW61" s="47"/>
      <c r="CX61" s="16"/>
      <c r="DB61" s="47"/>
      <c r="DC61" s="16"/>
      <c r="DG61" s="47"/>
      <c r="DH61" s="16"/>
      <c r="DL61" s="47"/>
      <c r="DM61" s="16"/>
      <c r="DQ61" s="47"/>
      <c r="DR61" s="16"/>
      <c r="DV61" s="47"/>
      <c r="DW61" s="16"/>
      <c r="EA61" s="47"/>
      <c r="EB61" s="16"/>
      <c r="EF61" s="47"/>
      <c r="EG61" s="16"/>
      <c r="EK61" s="47"/>
      <c r="EL61" s="16"/>
      <c r="EP61" s="47"/>
      <c r="EQ61" s="16"/>
      <c r="EU61" s="47"/>
      <c r="EV61" s="16"/>
      <c r="EZ61" s="47"/>
      <c r="FA61" s="16"/>
      <c r="FE61" s="47"/>
      <c r="FF61" s="16"/>
      <c r="FJ61" s="47"/>
      <c r="FK61" s="16"/>
      <c r="FO61" s="47"/>
      <c r="FP61" s="16"/>
      <c r="FT61" s="47"/>
      <c r="FU61" s="16"/>
      <c r="FY61" s="47"/>
      <c r="FZ61" s="16"/>
      <c r="GD61" s="47"/>
      <c r="GE61" s="16"/>
      <c r="GI61" s="47"/>
      <c r="GJ61" s="16"/>
      <c r="GN61" s="47"/>
      <c r="GO61" s="16"/>
      <c r="GS61" s="47"/>
      <c r="GT61" s="16"/>
      <c r="GX61" s="47"/>
      <c r="GY61" s="16"/>
      <c r="HC61" s="47"/>
      <c r="HD61" s="16"/>
      <c r="HH61" s="47"/>
      <c r="HI61" s="16"/>
      <c r="HM61" s="47"/>
      <c r="HN61" s="16"/>
      <c r="HR61" s="47"/>
      <c r="HS61" s="16"/>
      <c r="HW61" s="47"/>
      <c r="HX61" s="16"/>
      <c r="IB61" s="47"/>
      <c r="IC61" s="16"/>
      <c r="IG61" s="47"/>
      <c r="IH61" s="16"/>
      <c r="IL61" s="47"/>
      <c r="IM61" s="16"/>
      <c r="IQ61" s="47"/>
      <c r="IR61" s="16"/>
      <c r="IV61" s="47"/>
      <c r="IW61" s="16"/>
      <c r="JA61" s="47"/>
      <c r="JB61" s="16"/>
      <c r="JF61" s="47"/>
      <c r="JG61" s="16"/>
      <c r="JK61" s="47"/>
      <c r="JL61" s="16"/>
      <c r="JP61" s="47"/>
      <c r="JQ61" s="16"/>
      <c r="JU61" s="47"/>
      <c r="JV61" s="16"/>
      <c r="JZ61" s="47"/>
      <c r="KA61" s="16"/>
      <c r="KE61" s="47"/>
      <c r="KF61" s="16"/>
      <c r="KJ61" s="47"/>
      <c r="KK61" s="16"/>
      <c r="KO61" s="47"/>
      <c r="KP61" s="16"/>
      <c r="KT61" s="47"/>
      <c r="KU61" s="16"/>
      <c r="KY61" s="47"/>
      <c r="KZ61" s="16"/>
      <c r="LD61" s="47"/>
      <c r="LE61" s="16"/>
      <c r="LI61" s="47"/>
      <c r="LJ61" s="16"/>
      <c r="LN61" s="47"/>
      <c r="LO61" s="16"/>
      <c r="LS61" s="47"/>
      <c r="LT61" s="16"/>
      <c r="LX61" s="47"/>
      <c r="LY61" s="16"/>
      <c r="MC61" s="47"/>
      <c r="MD61" s="16"/>
      <c r="MH61" s="47"/>
      <c r="MI61" s="16"/>
      <c r="MM61" s="47"/>
      <c r="MN61" s="16"/>
      <c r="MR61" s="47"/>
      <c r="MS61" s="16"/>
      <c r="MW61" s="47"/>
      <c r="MX61" s="16"/>
      <c r="NB61" s="47"/>
      <c r="NC61" s="16"/>
      <c r="NG61" s="47"/>
      <c r="NH61" s="16"/>
      <c r="NL61" s="47"/>
      <c r="NM61" s="16"/>
      <c r="NQ61" s="47"/>
      <c r="NR61" s="16"/>
      <c r="NV61" s="47"/>
      <c r="NW61" s="16"/>
      <c r="OA61" s="47"/>
      <c r="OB61" s="16"/>
      <c r="OF61" s="47"/>
      <c r="OG61" s="16"/>
      <c r="OK61" s="47"/>
      <c r="OL61" s="16"/>
      <c r="OP61" s="47"/>
      <c r="OQ61" s="16"/>
      <c r="OU61" s="47"/>
      <c r="OV61" s="16"/>
      <c r="OZ61" s="47"/>
      <c r="PA61" s="16"/>
      <c r="PE61" s="47"/>
      <c r="PF61" s="16"/>
      <c r="PJ61" s="47"/>
      <c r="PK61" s="16"/>
      <c r="PO61" s="47"/>
      <c r="PP61" s="16"/>
      <c r="PT61" s="47"/>
      <c r="PU61" s="16"/>
      <c r="PY61" s="47"/>
      <c r="PZ61" s="16"/>
      <c r="QD61" s="47"/>
      <c r="QE61" s="16"/>
      <c r="QI61" s="47"/>
      <c r="QJ61" s="16"/>
      <c r="QN61" s="47"/>
      <c r="QO61" s="16"/>
      <c r="QS61" s="47"/>
      <c r="QT61" s="16"/>
      <c r="QX61" s="47"/>
      <c r="QY61" s="16"/>
      <c r="RC61" s="47"/>
      <c r="RD61" s="16"/>
      <c r="RH61" s="47"/>
      <c r="RI61" s="16"/>
      <c r="RM61" s="47"/>
      <c r="RN61" s="16"/>
      <c r="RR61" s="47"/>
      <c r="RS61" s="16"/>
      <c r="RW61" s="47"/>
      <c r="RX61" s="16"/>
      <c r="SB61" s="47"/>
      <c r="SC61" s="16"/>
      <c r="SG61" s="47"/>
      <c r="SH61" s="16"/>
      <c r="SL61" s="47"/>
      <c r="SM61" s="16"/>
      <c r="SQ61" s="47"/>
      <c r="SR61" s="16"/>
      <c r="SV61" s="47"/>
      <c r="SW61" s="16"/>
      <c r="TA61" s="47"/>
      <c r="TB61" s="16"/>
      <c r="TF61" s="47"/>
      <c r="TG61" s="16"/>
      <c r="TK61" s="47"/>
      <c r="TL61" s="16"/>
      <c r="TP61" s="47"/>
      <c r="TQ61" s="16"/>
      <c r="TU61" s="47"/>
      <c r="TV61" s="16"/>
      <c r="TZ61" s="47"/>
      <c r="UA61" s="16"/>
      <c r="UE61" s="47"/>
      <c r="UF61" s="16"/>
      <c r="UJ61" s="47"/>
      <c r="UK61" s="16"/>
      <c r="UO61" s="47"/>
      <c r="UP61" s="16"/>
      <c r="UT61" s="47"/>
      <c r="UU61" s="16"/>
      <c r="UY61" s="47"/>
      <c r="UZ61" s="16"/>
      <c r="VD61" s="47"/>
      <c r="VE61" s="16"/>
      <c r="VI61" s="47"/>
      <c r="VJ61" s="16"/>
      <c r="VN61" s="47"/>
      <c r="VO61" s="16"/>
      <c r="VS61" s="47"/>
      <c r="VT61" s="16"/>
      <c r="VX61" s="47"/>
      <c r="VY61" s="16"/>
      <c r="WC61" s="47"/>
      <c r="WD61" s="16"/>
      <c r="WH61" s="47"/>
      <c r="WI61" s="16"/>
      <c r="WM61" s="47"/>
      <c r="WN61" s="16"/>
      <c r="WR61" s="47"/>
      <c r="WS61" s="16"/>
      <c r="WW61" s="47"/>
      <c r="WX61" s="16"/>
      <c r="XB61" s="47"/>
      <c r="XC61" s="16"/>
      <c r="XG61" s="47"/>
      <c r="XH61" s="16"/>
      <c r="XL61" s="47"/>
      <c r="XM61" s="16"/>
      <c r="XQ61" s="47"/>
      <c r="XR61" s="16"/>
      <c r="XV61" s="47"/>
      <c r="XW61" s="16"/>
      <c r="YA61" s="47"/>
      <c r="YB61" s="16"/>
      <c r="YF61" s="47"/>
      <c r="YG61" s="16"/>
      <c r="YK61" s="47"/>
      <c r="YL61" s="16"/>
      <c r="YP61" s="47"/>
      <c r="YQ61" s="16"/>
      <c r="YU61" s="47"/>
      <c r="YV61" s="16"/>
      <c r="YZ61" s="47"/>
      <c r="ZA61" s="16"/>
      <c r="ZE61" s="47"/>
      <c r="ZF61" s="16"/>
      <c r="ZJ61" s="47"/>
      <c r="ZK61" s="16"/>
      <c r="ZO61" s="47"/>
      <c r="ZP61" s="16"/>
      <c r="ZT61" s="47"/>
      <c r="ZU61" s="16"/>
      <c r="ZY61" s="47"/>
      <c r="ZZ61" s="16"/>
      <c r="AAD61" s="47"/>
      <c r="AAE61" s="16"/>
      <c r="AAI61" s="47"/>
      <c r="AAJ61" s="16"/>
      <c r="AAN61" s="47"/>
      <c r="AAO61" s="16"/>
      <c r="AAS61" s="47"/>
      <c r="AAT61" s="16"/>
      <c r="AAX61" s="47"/>
      <c r="AAY61" s="16"/>
      <c r="ABC61" s="47"/>
      <c r="ABD61" s="16"/>
      <c r="ABH61" s="47"/>
      <c r="ABI61" s="16"/>
      <c r="ABM61" s="47"/>
      <c r="ABN61" s="16"/>
      <c r="ABR61" s="47"/>
      <c r="ABS61" s="16"/>
      <c r="ABW61" s="47"/>
      <c r="ABX61" s="16"/>
      <c r="ACB61" s="47"/>
      <c r="ACC61" s="16"/>
      <c r="ACG61" s="47"/>
      <c r="ACH61" s="16"/>
      <c r="ACL61" s="47"/>
      <c r="ACM61" s="16"/>
      <c r="ACQ61" s="47"/>
      <c r="ACR61" s="16"/>
      <c r="ACV61" s="47"/>
      <c r="ACW61" s="16"/>
      <c r="ADA61" s="47"/>
      <c r="ADB61" s="16"/>
      <c r="ADF61" s="47"/>
      <c r="ADG61" s="16"/>
      <c r="ADK61" s="47"/>
      <c r="ADL61" s="16"/>
      <c r="ADP61" s="47"/>
      <c r="ADQ61" s="16"/>
      <c r="ADU61" s="47"/>
      <c r="ADV61" s="16"/>
      <c r="ADZ61" s="47"/>
      <c r="AEA61" s="16"/>
      <c r="AEE61" s="47"/>
      <c r="AEF61" s="16"/>
      <c r="AEJ61" s="47"/>
      <c r="AEK61" s="16"/>
      <c r="AEO61" s="47"/>
      <c r="AEP61" s="16"/>
      <c r="AET61" s="47"/>
      <c r="AEU61" s="16"/>
      <c r="AEY61" s="47"/>
      <c r="AEZ61" s="16"/>
      <c r="AFD61" s="47"/>
      <c r="AFE61" s="16"/>
      <c r="AFI61" s="47"/>
      <c r="AFJ61" s="16"/>
      <c r="AFN61" s="47"/>
      <c r="AFO61" s="16"/>
      <c r="AFS61" s="47"/>
      <c r="AFT61" s="16"/>
      <c r="AFX61" s="47"/>
      <c r="AFY61" s="16"/>
      <c r="AGC61" s="47"/>
      <c r="AGD61" s="16"/>
      <c r="AGH61" s="47"/>
      <c r="AGI61" s="16"/>
      <c r="AGM61" s="47"/>
      <c r="AGN61" s="16"/>
      <c r="AGR61" s="47"/>
      <c r="AGS61" s="16"/>
      <c r="AGW61" s="47"/>
      <c r="AGX61" s="16"/>
      <c r="AHB61" s="47"/>
      <c r="AHC61" s="16"/>
      <c r="AHG61" s="47"/>
      <c r="AHH61" s="16"/>
      <c r="AHL61" s="47"/>
      <c r="AHM61" s="16"/>
      <c r="AHQ61" s="47"/>
      <c r="AHR61" s="16"/>
      <c r="AHV61" s="47"/>
      <c r="AHW61" s="16"/>
      <c r="AIA61" s="47"/>
      <c r="AIB61" s="16"/>
      <c r="AIF61" s="47"/>
      <c r="AIG61" s="16"/>
      <c r="AIK61" s="47"/>
      <c r="AIL61" s="16"/>
      <c r="AIP61" s="47"/>
      <c r="AIQ61" s="16"/>
      <c r="AIU61" s="47"/>
      <c r="AIV61" s="16"/>
      <c r="AIZ61" s="47"/>
      <c r="AJA61" s="16"/>
      <c r="AJE61" s="47"/>
      <c r="AJF61" s="16"/>
      <c r="AJJ61" s="47"/>
      <c r="AJK61" s="16"/>
      <c r="AJO61" s="47"/>
      <c r="AJP61" s="16"/>
      <c r="AJT61" s="47"/>
      <c r="AJU61" s="16"/>
      <c r="AJY61" s="47"/>
      <c r="AJZ61" s="16"/>
      <c r="AKD61" s="47"/>
      <c r="AKE61" s="16"/>
      <c r="AKI61" s="47"/>
      <c r="AKJ61" s="16"/>
      <c r="AKN61" s="47"/>
      <c r="AKO61" s="16"/>
      <c r="AKS61" s="47"/>
      <c r="AKT61" s="16"/>
      <c r="AKX61" s="47"/>
      <c r="AKY61" s="16"/>
      <c r="ALC61" s="47"/>
      <c r="ALD61" s="16"/>
      <c r="ALH61" s="47"/>
      <c r="ALI61" s="16"/>
      <c r="ALM61" s="47"/>
      <c r="ALN61" s="16"/>
      <c r="ALR61" s="47"/>
      <c r="ALS61" s="16"/>
      <c r="ALW61" s="47"/>
      <c r="ALX61" s="16"/>
      <c r="AMB61" s="47"/>
      <c r="AMC61" s="16"/>
      <c r="AMG61" s="47"/>
      <c r="AMH61" s="16"/>
      <c r="AML61" s="47"/>
      <c r="AMM61" s="16"/>
      <c r="AMQ61" s="47"/>
      <c r="AMR61" s="16"/>
      <c r="AMV61" s="47"/>
      <c r="AMW61" s="16"/>
      <c r="ANA61" s="47"/>
      <c r="ANB61" s="16"/>
      <c r="ANF61" s="47"/>
      <c r="ANG61" s="16"/>
      <c r="ANK61" s="47"/>
      <c r="ANL61" s="16"/>
      <c r="ANP61" s="47"/>
      <c r="ANQ61" s="16"/>
      <c r="ANU61" s="47"/>
      <c r="ANV61" s="16"/>
      <c r="ANZ61" s="47"/>
      <c r="AOA61" s="16"/>
      <c r="AOE61" s="47"/>
      <c r="AOF61" s="16"/>
      <c r="AOJ61" s="47"/>
      <c r="AOK61" s="16"/>
      <c r="AOO61" s="47"/>
      <c r="AOP61" s="16"/>
      <c r="AOT61" s="47"/>
      <c r="AOU61" s="16"/>
      <c r="AOY61" s="47"/>
      <c r="AOZ61" s="16"/>
      <c r="APD61" s="47"/>
      <c r="APE61" s="16"/>
      <c r="API61" s="47"/>
      <c r="APJ61" s="16"/>
      <c r="APN61" s="47"/>
      <c r="APO61" s="16"/>
      <c r="APS61" s="47"/>
      <c r="APT61" s="16"/>
      <c r="APX61" s="47"/>
      <c r="APY61" s="16"/>
      <c r="AQC61" s="47"/>
      <c r="AQD61" s="16"/>
      <c r="AQH61" s="47"/>
      <c r="AQI61" s="16"/>
      <c r="AQM61" s="47"/>
      <c r="AQN61" s="16"/>
      <c r="AQR61" s="47"/>
      <c r="AQS61" s="16"/>
      <c r="AQW61" s="47"/>
      <c r="AQX61" s="16"/>
      <c r="ARB61" s="47"/>
      <c r="ARC61" s="16"/>
      <c r="ARG61" s="47"/>
      <c r="ARH61" s="16"/>
      <c r="ARL61" s="47"/>
      <c r="ARM61" s="16"/>
      <c r="ARQ61" s="47"/>
      <c r="ARR61" s="16"/>
      <c r="ARV61" s="47"/>
      <c r="ARW61" s="16"/>
      <c r="ASA61" s="47"/>
      <c r="ASB61" s="16"/>
      <c r="ASF61" s="47"/>
      <c r="ASG61" s="16"/>
      <c r="ASK61" s="47"/>
      <c r="ASL61" s="16"/>
      <c r="ASP61" s="47"/>
      <c r="ASQ61" s="16"/>
      <c r="ASU61" s="47"/>
      <c r="ASV61" s="16"/>
      <c r="ASZ61" s="47"/>
      <c r="ATA61" s="16"/>
      <c r="ATE61" s="47"/>
      <c r="ATF61" s="16"/>
      <c r="ATJ61" s="47"/>
      <c r="ATK61" s="16"/>
      <c r="ATO61" s="47"/>
      <c r="ATP61" s="16"/>
      <c r="ATT61" s="47"/>
      <c r="ATU61" s="16"/>
      <c r="ATY61" s="47"/>
      <c r="ATZ61" s="16"/>
      <c r="AUD61" s="47"/>
      <c r="AUE61" s="16"/>
      <c r="AUI61" s="47"/>
      <c r="AUJ61" s="16"/>
      <c r="AUN61" s="47"/>
      <c r="AUO61" s="16"/>
      <c r="AUS61" s="47"/>
      <c r="AUT61" s="16"/>
      <c r="AUX61" s="47"/>
      <c r="AUY61" s="16"/>
      <c r="AVC61" s="47"/>
      <c r="AVD61" s="16"/>
      <c r="AVH61" s="47"/>
      <c r="AVI61" s="16"/>
      <c r="AVM61" s="47"/>
      <c r="AVN61" s="16"/>
      <c r="AVR61" s="47"/>
      <c r="AVS61" s="16"/>
      <c r="AVW61" s="47"/>
      <c r="AVX61" s="16"/>
      <c r="AWB61" s="47"/>
      <c r="AWC61" s="16"/>
      <c r="AWG61" s="47"/>
      <c r="AWH61" s="16"/>
      <c r="AWL61" s="47"/>
      <c r="AWM61" s="16"/>
      <c r="AWQ61" s="47"/>
      <c r="AWR61" s="16"/>
      <c r="AWV61" s="47"/>
      <c r="AWW61" s="16"/>
      <c r="AXA61" s="47"/>
      <c r="AXB61" s="16"/>
      <c r="AXF61" s="47"/>
      <c r="AXG61" s="16"/>
      <c r="AXK61" s="47"/>
      <c r="AXL61" s="16"/>
      <c r="AXP61" s="47"/>
      <c r="AXQ61" s="16"/>
      <c r="AXU61" s="47"/>
      <c r="AXV61" s="16"/>
      <c r="AXZ61" s="47"/>
      <c r="AYA61" s="16"/>
      <c r="AYE61" s="47"/>
      <c r="AYF61" s="16"/>
      <c r="AYJ61" s="47"/>
      <c r="AYK61" s="16"/>
      <c r="AYO61" s="47"/>
      <c r="AYP61" s="16"/>
      <c r="AYT61" s="47"/>
      <c r="AYU61" s="16"/>
      <c r="AYY61" s="47"/>
      <c r="AYZ61" s="16"/>
      <c r="AZD61" s="47"/>
      <c r="AZE61" s="16"/>
      <c r="AZI61" s="47"/>
      <c r="AZJ61" s="16"/>
      <c r="AZN61" s="47"/>
      <c r="AZO61" s="16"/>
      <c r="AZS61" s="47"/>
      <c r="AZT61" s="16"/>
      <c r="AZX61" s="47"/>
      <c r="AZY61" s="16"/>
      <c r="BAC61" s="47"/>
      <c r="BAD61" s="16"/>
      <c r="BAH61" s="47"/>
      <c r="BAI61" s="16"/>
      <c r="BAM61" s="47"/>
      <c r="BAN61" s="16"/>
      <c r="BAR61" s="47"/>
      <c r="BAS61" s="16"/>
      <c r="BAW61" s="47"/>
      <c r="BAX61" s="16"/>
      <c r="BBB61" s="47"/>
      <c r="BBC61" s="16"/>
      <c r="BBG61" s="47"/>
      <c r="BBH61" s="16"/>
      <c r="BBL61" s="47"/>
      <c r="BBM61" s="16"/>
      <c r="BBQ61" s="47"/>
      <c r="BBR61" s="16"/>
      <c r="BBV61" s="47"/>
      <c r="BBW61" s="16"/>
      <c r="BCA61" s="47"/>
      <c r="BCB61" s="16"/>
      <c r="BCF61" s="47"/>
      <c r="BCG61" s="16"/>
      <c r="BCK61" s="47"/>
      <c r="BCL61" s="16"/>
      <c r="BCP61" s="47"/>
      <c r="BCQ61" s="16"/>
      <c r="BCU61" s="47"/>
      <c r="BCV61" s="16"/>
      <c r="BCZ61" s="47"/>
      <c r="BDA61" s="16"/>
      <c r="BDE61" s="47"/>
      <c r="BDF61" s="16"/>
      <c r="BDJ61" s="47"/>
      <c r="BDK61" s="16"/>
      <c r="BDO61" s="47"/>
      <c r="BDP61" s="16"/>
      <c r="BDT61" s="47"/>
      <c r="BDU61" s="16"/>
      <c r="BDY61" s="47"/>
      <c r="BDZ61" s="16"/>
      <c r="BED61" s="47"/>
      <c r="BEE61" s="16"/>
      <c r="BEI61" s="47"/>
      <c r="BEJ61" s="16"/>
      <c r="BEN61" s="47"/>
      <c r="BEO61" s="16"/>
      <c r="BES61" s="47"/>
      <c r="BET61" s="16"/>
      <c r="BEX61" s="47"/>
      <c r="BEY61" s="16"/>
      <c r="BFC61" s="47"/>
      <c r="BFD61" s="16"/>
      <c r="BFH61" s="47"/>
      <c r="BFI61" s="16"/>
      <c r="BFM61" s="47"/>
      <c r="BFN61" s="16"/>
      <c r="BFR61" s="47"/>
      <c r="BFS61" s="16"/>
      <c r="BFW61" s="47"/>
      <c r="BFX61" s="16"/>
      <c r="BGB61" s="47"/>
      <c r="BGC61" s="16"/>
      <c r="BGG61" s="47"/>
      <c r="BGH61" s="16"/>
      <c r="BGL61" s="47"/>
      <c r="BGM61" s="16"/>
      <c r="BGQ61" s="47"/>
      <c r="BGR61" s="16"/>
      <c r="BGV61" s="47"/>
      <c r="BGW61" s="16"/>
      <c r="BHA61" s="47"/>
      <c r="BHB61" s="16"/>
      <c r="BHF61" s="47"/>
      <c r="BHG61" s="16"/>
      <c r="BHK61" s="47"/>
      <c r="BHL61" s="16"/>
      <c r="BHP61" s="47"/>
      <c r="BHQ61" s="16"/>
      <c r="BHU61" s="47"/>
      <c r="BHV61" s="16"/>
      <c r="BHZ61" s="47"/>
      <c r="BIA61" s="16"/>
      <c r="BIE61" s="47"/>
      <c r="BIF61" s="16"/>
      <c r="BIJ61" s="47"/>
      <c r="BIK61" s="16"/>
      <c r="BIO61" s="47"/>
      <c r="BIP61" s="16"/>
      <c r="BIT61" s="47"/>
      <c r="BIU61" s="16"/>
      <c r="BIY61" s="47"/>
      <c r="BIZ61" s="16"/>
      <c r="BJD61" s="47"/>
      <c r="BJE61" s="16"/>
      <c r="BJI61" s="47"/>
      <c r="BJJ61" s="16"/>
      <c r="BJN61" s="47"/>
      <c r="BJO61" s="16"/>
      <c r="BJS61" s="47"/>
      <c r="BJT61" s="16"/>
      <c r="BJX61" s="47"/>
      <c r="BJY61" s="16"/>
      <c r="BKC61" s="47"/>
      <c r="BKD61" s="16"/>
      <c r="BKH61" s="47"/>
      <c r="BKI61" s="16"/>
      <c r="BKM61" s="47"/>
      <c r="BKN61" s="16"/>
      <c r="BKR61" s="47"/>
      <c r="BKS61" s="16"/>
      <c r="BKW61" s="47"/>
      <c r="BKX61" s="16"/>
      <c r="BLB61" s="47"/>
      <c r="BLC61" s="16"/>
      <c r="BLG61" s="47"/>
      <c r="BLH61" s="16"/>
      <c r="BLL61" s="47"/>
      <c r="BLM61" s="16"/>
      <c r="BLQ61" s="47"/>
      <c r="BLR61" s="16"/>
      <c r="BLV61" s="47"/>
      <c r="BLW61" s="16"/>
      <c r="BMA61" s="47"/>
      <c r="BMB61" s="16"/>
      <c r="BMF61" s="47"/>
      <c r="BMG61" s="16"/>
      <c r="BMK61" s="47"/>
      <c r="BML61" s="16"/>
      <c r="BMP61" s="47"/>
      <c r="BMQ61" s="16"/>
      <c r="BMU61" s="47"/>
      <c r="BMV61" s="16"/>
      <c r="BMZ61" s="47"/>
      <c r="BNA61" s="16"/>
      <c r="BNE61" s="47"/>
      <c r="BNF61" s="16"/>
      <c r="BNJ61" s="47"/>
      <c r="BNK61" s="16"/>
      <c r="BNO61" s="47"/>
      <c r="BNP61" s="16"/>
      <c r="BNT61" s="47"/>
      <c r="BNU61" s="16"/>
      <c r="BNY61" s="47"/>
      <c r="BNZ61" s="16"/>
      <c r="BOD61" s="47"/>
      <c r="BOE61" s="16"/>
      <c r="BOI61" s="47"/>
      <c r="BOJ61" s="16"/>
      <c r="BON61" s="47"/>
      <c r="BOO61" s="16"/>
      <c r="BOS61" s="47"/>
      <c r="BOT61" s="16"/>
      <c r="BOX61" s="47"/>
      <c r="BOY61" s="16"/>
      <c r="BPC61" s="47"/>
      <c r="BPD61" s="16"/>
      <c r="BPH61" s="47"/>
      <c r="BPI61" s="16"/>
      <c r="BPM61" s="47"/>
      <c r="BPN61" s="16"/>
      <c r="BPR61" s="47"/>
      <c r="BPS61" s="16"/>
      <c r="BPW61" s="47"/>
      <c r="BPX61" s="16"/>
      <c r="BQB61" s="47"/>
      <c r="BQC61" s="16"/>
      <c r="BQG61" s="47"/>
      <c r="BQH61" s="16"/>
      <c r="BQL61" s="47"/>
      <c r="BQM61" s="16"/>
      <c r="BQQ61" s="47"/>
      <c r="BQR61" s="16"/>
      <c r="BQV61" s="47"/>
      <c r="BQW61" s="16"/>
      <c r="BRA61" s="47"/>
      <c r="BRB61" s="16"/>
      <c r="BRF61" s="47"/>
      <c r="BRG61" s="16"/>
      <c r="BRK61" s="47"/>
      <c r="BRL61" s="16"/>
      <c r="BRP61" s="47"/>
      <c r="BRQ61" s="16"/>
      <c r="BRU61" s="47"/>
      <c r="BRV61" s="16"/>
      <c r="BRZ61" s="47"/>
      <c r="BSA61" s="16"/>
      <c r="BSE61" s="47"/>
      <c r="BSF61" s="16"/>
      <c r="BSJ61" s="47"/>
      <c r="BSK61" s="16"/>
      <c r="BSO61" s="47"/>
      <c r="BSP61" s="16"/>
      <c r="BST61" s="47"/>
      <c r="BSU61" s="16"/>
      <c r="BSY61" s="47"/>
      <c r="BSZ61" s="16"/>
      <c r="BTD61" s="47"/>
      <c r="BTE61" s="16"/>
      <c r="BTI61" s="47"/>
      <c r="BTJ61" s="16"/>
      <c r="BTN61" s="47"/>
      <c r="BTO61" s="16"/>
      <c r="BTS61" s="47"/>
      <c r="BTT61" s="16"/>
      <c r="BTX61" s="47"/>
      <c r="BTY61" s="16"/>
      <c r="BUC61" s="47"/>
      <c r="BUD61" s="16"/>
      <c r="BUH61" s="47"/>
      <c r="BUI61" s="16"/>
      <c r="BUM61" s="47"/>
      <c r="BUN61" s="16"/>
      <c r="BUR61" s="47"/>
      <c r="BUS61" s="16"/>
      <c r="BUW61" s="47"/>
      <c r="BUX61" s="16"/>
      <c r="BVB61" s="47"/>
      <c r="BVC61" s="16"/>
      <c r="BVG61" s="47"/>
      <c r="BVH61" s="16"/>
      <c r="BVL61" s="47"/>
      <c r="BVM61" s="16"/>
      <c r="BVQ61" s="47"/>
      <c r="BVR61" s="16"/>
      <c r="BVV61" s="47"/>
      <c r="BVW61" s="16"/>
      <c r="BWA61" s="47"/>
      <c r="BWB61" s="16"/>
      <c r="BWF61" s="47"/>
      <c r="BWG61" s="16"/>
      <c r="BWK61" s="47"/>
      <c r="BWL61" s="16"/>
      <c r="BWP61" s="47"/>
      <c r="BWQ61" s="16"/>
      <c r="BWU61" s="47"/>
      <c r="BWV61" s="16"/>
      <c r="BWZ61" s="47"/>
      <c r="BXA61" s="16"/>
      <c r="BXE61" s="47"/>
      <c r="BXF61" s="16"/>
      <c r="BXJ61" s="47"/>
      <c r="BXK61" s="16"/>
      <c r="BXO61" s="47"/>
      <c r="BXP61" s="16"/>
      <c r="BXT61" s="47"/>
      <c r="BXU61" s="16"/>
      <c r="BXY61" s="47"/>
      <c r="BXZ61" s="16"/>
      <c r="BYD61" s="47"/>
      <c r="BYE61" s="16"/>
      <c r="BYI61" s="47"/>
      <c r="BYJ61" s="16"/>
      <c r="BYN61" s="47"/>
      <c r="BYO61" s="16"/>
      <c r="BYS61" s="47"/>
      <c r="BYT61" s="16"/>
      <c r="BYX61" s="47"/>
      <c r="BYY61" s="16"/>
      <c r="BZC61" s="47"/>
      <c r="BZD61" s="16"/>
      <c r="BZH61" s="47"/>
      <c r="BZI61" s="16"/>
      <c r="BZM61" s="47"/>
      <c r="BZN61" s="16"/>
      <c r="BZR61" s="47"/>
      <c r="BZS61" s="16"/>
      <c r="BZW61" s="47"/>
      <c r="BZX61" s="16"/>
      <c r="CAB61" s="47"/>
      <c r="CAC61" s="16"/>
      <c r="CAG61" s="47"/>
      <c r="CAH61" s="16"/>
      <c r="CAL61" s="47"/>
      <c r="CAM61" s="16"/>
      <c r="CAQ61" s="47"/>
      <c r="CAR61" s="16"/>
      <c r="CAV61" s="47"/>
      <c r="CAW61" s="16"/>
      <c r="CBA61" s="47"/>
      <c r="CBB61" s="16"/>
      <c r="CBF61" s="47"/>
      <c r="CBG61" s="16"/>
      <c r="CBK61" s="47"/>
      <c r="CBL61" s="16"/>
      <c r="CBP61" s="47"/>
      <c r="CBQ61" s="16"/>
      <c r="CBU61" s="47"/>
      <c r="CBV61" s="16"/>
      <c r="CBZ61" s="47"/>
      <c r="CCA61" s="16"/>
      <c r="CCE61" s="47"/>
      <c r="CCF61" s="16"/>
      <c r="CCJ61" s="47"/>
      <c r="CCK61" s="16"/>
      <c r="CCO61" s="47"/>
      <c r="CCP61" s="16"/>
      <c r="CCT61" s="47"/>
      <c r="CCU61" s="16"/>
      <c r="CCY61" s="47"/>
      <c r="CCZ61" s="16"/>
      <c r="CDD61" s="47"/>
      <c r="CDE61" s="16"/>
      <c r="CDI61" s="47"/>
      <c r="CDJ61" s="16"/>
      <c r="CDN61" s="47"/>
      <c r="CDO61" s="16"/>
      <c r="CDS61" s="47"/>
      <c r="CDT61" s="16"/>
      <c r="CDX61" s="47"/>
      <c r="CDY61" s="16"/>
      <c r="CEC61" s="47"/>
      <c r="CED61" s="16"/>
      <c r="CEH61" s="47"/>
      <c r="CEI61" s="16"/>
      <c r="CEM61" s="47"/>
      <c r="CEN61" s="16"/>
      <c r="CER61" s="47"/>
      <c r="CES61" s="16"/>
      <c r="CEW61" s="47"/>
      <c r="CEX61" s="16"/>
      <c r="CFB61" s="47"/>
      <c r="CFC61" s="16"/>
      <c r="CFG61" s="47"/>
      <c r="CFH61" s="16"/>
      <c r="CFL61" s="47"/>
      <c r="CFM61" s="16"/>
      <c r="CFQ61" s="47"/>
      <c r="CFR61" s="16"/>
      <c r="CFV61" s="47"/>
      <c r="CFW61" s="16"/>
      <c r="CGA61" s="47"/>
      <c r="CGB61" s="16"/>
      <c r="CGF61" s="47"/>
      <c r="CGG61" s="16"/>
      <c r="CGK61" s="47"/>
      <c r="CGL61" s="16"/>
      <c r="CGP61" s="47"/>
      <c r="CGQ61" s="16"/>
      <c r="CGU61" s="47"/>
      <c r="CGV61" s="16"/>
      <c r="CGZ61" s="47"/>
      <c r="CHA61" s="16"/>
      <c r="CHE61" s="47"/>
      <c r="CHF61" s="16"/>
      <c r="CHJ61" s="47"/>
      <c r="CHK61" s="16"/>
      <c r="CHO61" s="47"/>
      <c r="CHP61" s="16"/>
      <c r="CHT61" s="47"/>
      <c r="CHU61" s="16"/>
      <c r="CHY61" s="47"/>
      <c r="CHZ61" s="16"/>
      <c r="CID61" s="47"/>
      <c r="CIE61" s="16"/>
      <c r="CII61" s="47"/>
      <c r="CIJ61" s="16"/>
      <c r="CIN61" s="47"/>
      <c r="CIO61" s="16"/>
      <c r="CIS61" s="47"/>
      <c r="CIT61" s="16"/>
      <c r="CIX61" s="47"/>
      <c r="CIY61" s="16"/>
      <c r="CJC61" s="47"/>
      <c r="CJD61" s="16"/>
      <c r="CJH61" s="47"/>
      <c r="CJI61" s="16"/>
      <c r="CJM61" s="47"/>
      <c r="CJN61" s="16"/>
      <c r="CJR61" s="47"/>
      <c r="CJS61" s="16"/>
      <c r="CJW61" s="47"/>
      <c r="CJX61" s="16"/>
      <c r="CKB61" s="47"/>
      <c r="CKC61" s="16"/>
      <c r="CKG61" s="47"/>
      <c r="CKH61" s="16"/>
      <c r="CKL61" s="47"/>
      <c r="CKM61" s="16"/>
      <c r="CKQ61" s="47"/>
      <c r="CKR61" s="16"/>
      <c r="CKV61" s="47"/>
      <c r="CKW61" s="16"/>
      <c r="CLA61" s="47"/>
      <c r="CLB61" s="16"/>
      <c r="CLF61" s="47"/>
      <c r="CLG61" s="16"/>
      <c r="CLK61" s="47"/>
      <c r="CLL61" s="16"/>
      <c r="CLP61" s="47"/>
      <c r="CLQ61" s="16"/>
      <c r="CLU61" s="47"/>
      <c r="CLV61" s="16"/>
      <c r="CLZ61" s="47"/>
      <c r="CMA61" s="16"/>
      <c r="CME61" s="47"/>
      <c r="CMF61" s="16"/>
      <c r="CMJ61" s="47"/>
      <c r="CMK61" s="16"/>
      <c r="CMO61" s="47"/>
      <c r="CMP61" s="16"/>
      <c r="CMT61" s="47"/>
      <c r="CMU61" s="16"/>
      <c r="CMY61" s="47"/>
      <c r="CMZ61" s="16"/>
      <c r="CND61" s="47"/>
      <c r="CNE61" s="16"/>
      <c r="CNI61" s="47"/>
      <c r="CNJ61" s="16"/>
      <c r="CNN61" s="47"/>
      <c r="CNO61" s="16"/>
      <c r="CNS61" s="47"/>
      <c r="CNT61" s="16"/>
      <c r="CNX61" s="47"/>
      <c r="CNY61" s="16"/>
      <c r="COC61" s="47"/>
      <c r="COD61" s="16"/>
      <c r="COH61" s="47"/>
      <c r="COI61" s="16"/>
      <c r="COM61" s="47"/>
      <c r="CON61" s="16"/>
      <c r="COR61" s="47"/>
      <c r="COS61" s="16"/>
      <c r="COW61" s="47"/>
      <c r="COX61" s="16"/>
      <c r="CPB61" s="47"/>
      <c r="CPC61" s="16"/>
      <c r="CPG61" s="47"/>
      <c r="CPH61" s="16"/>
      <c r="CPL61" s="47"/>
      <c r="CPM61" s="16"/>
      <c r="CPQ61" s="47"/>
      <c r="CPR61" s="16"/>
      <c r="CPV61" s="47"/>
      <c r="CPW61" s="16"/>
      <c r="CQA61" s="47"/>
      <c r="CQB61" s="16"/>
      <c r="CQF61" s="47"/>
      <c r="CQG61" s="16"/>
      <c r="CQK61" s="47"/>
      <c r="CQL61" s="16"/>
      <c r="CQP61" s="47"/>
      <c r="CQQ61" s="16"/>
      <c r="CQU61" s="47"/>
      <c r="CQV61" s="16"/>
      <c r="CQZ61" s="47"/>
      <c r="CRA61" s="16"/>
      <c r="CRE61" s="47"/>
      <c r="CRF61" s="16"/>
      <c r="CRJ61" s="47"/>
      <c r="CRK61" s="16"/>
      <c r="CRO61" s="47"/>
      <c r="CRP61" s="16"/>
      <c r="CRT61" s="47"/>
      <c r="CRU61" s="16"/>
      <c r="CRY61" s="47"/>
      <c r="CRZ61" s="16"/>
      <c r="CSD61" s="47"/>
      <c r="CSE61" s="16"/>
      <c r="CSI61" s="47"/>
      <c r="CSJ61" s="16"/>
      <c r="CSN61" s="47"/>
      <c r="CSO61" s="16"/>
      <c r="CSS61" s="47"/>
      <c r="CST61" s="16"/>
      <c r="CSX61" s="47"/>
      <c r="CSY61" s="16"/>
      <c r="CTC61" s="47"/>
      <c r="CTD61" s="16"/>
      <c r="CTH61" s="47"/>
      <c r="CTI61" s="16"/>
      <c r="CTM61" s="47"/>
      <c r="CTN61" s="16"/>
      <c r="CTR61" s="47"/>
      <c r="CTS61" s="16"/>
      <c r="CTW61" s="47"/>
      <c r="CTX61" s="16"/>
      <c r="CUB61" s="47"/>
      <c r="CUC61" s="16"/>
      <c r="CUG61" s="47"/>
      <c r="CUH61" s="16"/>
      <c r="CUL61" s="47"/>
      <c r="CUM61" s="16"/>
      <c r="CUQ61" s="47"/>
      <c r="CUR61" s="16"/>
      <c r="CUV61" s="47"/>
      <c r="CUW61" s="16"/>
      <c r="CVA61" s="47"/>
      <c r="CVB61" s="16"/>
      <c r="CVF61" s="47"/>
      <c r="CVG61" s="16"/>
      <c r="CVK61" s="47"/>
      <c r="CVL61" s="16"/>
      <c r="CVP61" s="47"/>
      <c r="CVQ61" s="16"/>
      <c r="CVU61" s="47"/>
      <c r="CVV61" s="16"/>
      <c r="CVZ61" s="47"/>
      <c r="CWA61" s="16"/>
      <c r="CWE61" s="47"/>
      <c r="CWF61" s="16"/>
      <c r="CWJ61" s="47"/>
      <c r="CWK61" s="16"/>
      <c r="CWO61" s="47"/>
      <c r="CWP61" s="16"/>
      <c r="CWT61" s="47"/>
      <c r="CWU61" s="16"/>
      <c r="CWY61" s="47"/>
      <c r="CWZ61" s="16"/>
      <c r="CXD61" s="47"/>
      <c r="CXE61" s="16"/>
      <c r="CXI61" s="47"/>
      <c r="CXJ61" s="16"/>
      <c r="CXN61" s="47"/>
      <c r="CXO61" s="16"/>
      <c r="CXS61" s="47"/>
      <c r="CXT61" s="16"/>
      <c r="CXX61" s="47"/>
      <c r="CXY61" s="16"/>
      <c r="CYC61" s="47"/>
      <c r="CYD61" s="16"/>
      <c r="CYH61" s="47"/>
      <c r="CYI61" s="16"/>
      <c r="CYM61" s="47"/>
      <c r="CYN61" s="16"/>
      <c r="CYR61" s="47"/>
      <c r="CYS61" s="16"/>
      <c r="CYW61" s="47"/>
      <c r="CYX61" s="16"/>
      <c r="CZB61" s="47"/>
      <c r="CZC61" s="16"/>
      <c r="CZG61" s="47"/>
      <c r="CZH61" s="16"/>
      <c r="CZL61" s="47"/>
      <c r="CZM61" s="16"/>
      <c r="CZQ61" s="47"/>
      <c r="CZR61" s="16"/>
      <c r="CZV61" s="47"/>
      <c r="CZW61" s="16"/>
      <c r="DAA61" s="47"/>
      <c r="DAB61" s="16"/>
      <c r="DAF61" s="47"/>
      <c r="DAG61" s="16"/>
      <c r="DAK61" s="47"/>
      <c r="DAL61" s="16"/>
      <c r="DAP61" s="47"/>
      <c r="DAQ61" s="16"/>
      <c r="DAU61" s="47"/>
      <c r="DAV61" s="16"/>
      <c r="DAZ61" s="47"/>
      <c r="DBA61" s="16"/>
      <c r="DBE61" s="47"/>
      <c r="DBF61" s="16"/>
      <c r="DBJ61" s="47"/>
      <c r="DBK61" s="16"/>
      <c r="DBO61" s="47"/>
      <c r="DBP61" s="16"/>
      <c r="DBT61" s="47"/>
      <c r="DBU61" s="16"/>
      <c r="DBY61" s="47"/>
      <c r="DBZ61" s="16"/>
      <c r="DCD61" s="47"/>
      <c r="DCE61" s="16"/>
      <c r="DCI61" s="47"/>
      <c r="DCJ61" s="16"/>
      <c r="DCN61" s="47"/>
      <c r="DCO61" s="16"/>
      <c r="DCS61" s="47"/>
      <c r="DCT61" s="16"/>
      <c r="DCX61" s="47"/>
      <c r="DCY61" s="16"/>
      <c r="DDC61" s="47"/>
      <c r="DDD61" s="16"/>
      <c r="DDH61" s="47"/>
      <c r="DDI61" s="16"/>
      <c r="DDM61" s="47"/>
      <c r="DDN61" s="16"/>
      <c r="DDR61" s="47"/>
      <c r="DDS61" s="16"/>
      <c r="DDW61" s="47"/>
      <c r="DDX61" s="16"/>
      <c r="DEB61" s="47"/>
      <c r="DEC61" s="16"/>
      <c r="DEG61" s="47"/>
      <c r="DEH61" s="16"/>
      <c r="DEL61" s="47"/>
      <c r="DEM61" s="16"/>
      <c r="DEQ61" s="47"/>
      <c r="DER61" s="16"/>
      <c r="DEV61" s="47"/>
      <c r="DEW61" s="16"/>
      <c r="DFA61" s="47"/>
      <c r="DFB61" s="16"/>
      <c r="DFF61" s="47"/>
      <c r="DFG61" s="16"/>
      <c r="DFK61" s="47"/>
      <c r="DFL61" s="16"/>
      <c r="DFP61" s="47"/>
      <c r="DFQ61" s="16"/>
      <c r="DFU61" s="47"/>
      <c r="DFV61" s="16"/>
      <c r="DFZ61" s="47"/>
      <c r="DGA61" s="16"/>
      <c r="DGE61" s="47"/>
      <c r="DGF61" s="16"/>
      <c r="DGJ61" s="47"/>
      <c r="DGK61" s="16"/>
      <c r="DGO61" s="47"/>
      <c r="DGP61" s="16"/>
      <c r="DGT61" s="47"/>
      <c r="DGU61" s="16"/>
      <c r="DGY61" s="47"/>
      <c r="DGZ61" s="16"/>
      <c r="DHD61" s="47"/>
      <c r="DHE61" s="16"/>
      <c r="DHI61" s="47"/>
      <c r="DHJ61" s="16"/>
      <c r="DHN61" s="47"/>
      <c r="DHO61" s="16"/>
      <c r="DHS61" s="47"/>
      <c r="DHT61" s="16"/>
      <c r="DHX61" s="47"/>
      <c r="DHY61" s="16"/>
      <c r="DIC61" s="47"/>
      <c r="DID61" s="16"/>
      <c r="DIH61" s="47"/>
      <c r="DII61" s="16"/>
      <c r="DIM61" s="47"/>
      <c r="DIN61" s="16"/>
      <c r="DIR61" s="47"/>
      <c r="DIS61" s="16"/>
      <c r="DIW61" s="47"/>
      <c r="DIX61" s="16"/>
      <c r="DJB61" s="47"/>
      <c r="DJC61" s="16"/>
      <c r="DJG61" s="47"/>
      <c r="DJH61" s="16"/>
      <c r="DJL61" s="47"/>
      <c r="DJM61" s="16"/>
      <c r="DJQ61" s="47"/>
      <c r="DJR61" s="16"/>
      <c r="DJV61" s="47"/>
      <c r="DJW61" s="16"/>
      <c r="DKA61" s="47"/>
      <c r="DKB61" s="16"/>
      <c r="DKF61" s="47"/>
      <c r="DKG61" s="16"/>
      <c r="DKK61" s="47"/>
      <c r="DKL61" s="16"/>
      <c r="DKP61" s="47"/>
      <c r="DKQ61" s="16"/>
      <c r="DKU61" s="47"/>
      <c r="DKV61" s="16"/>
      <c r="DKZ61" s="47"/>
      <c r="DLA61" s="16"/>
      <c r="DLE61" s="47"/>
      <c r="DLF61" s="16"/>
      <c r="DLJ61" s="47"/>
      <c r="DLK61" s="16"/>
      <c r="DLO61" s="47"/>
      <c r="DLP61" s="16"/>
      <c r="DLT61" s="47"/>
      <c r="DLU61" s="16"/>
      <c r="DLY61" s="47"/>
      <c r="DLZ61" s="16"/>
      <c r="DMD61" s="47"/>
      <c r="DME61" s="16"/>
      <c r="DMI61" s="47"/>
      <c r="DMJ61" s="16"/>
      <c r="DMN61" s="47"/>
      <c r="DMO61" s="16"/>
      <c r="DMS61" s="47"/>
      <c r="DMT61" s="16"/>
      <c r="DMX61" s="47"/>
      <c r="DMY61" s="16"/>
      <c r="DNC61" s="47"/>
      <c r="DND61" s="16"/>
      <c r="DNH61" s="47"/>
      <c r="DNI61" s="16"/>
      <c r="DNM61" s="47"/>
      <c r="DNN61" s="16"/>
      <c r="DNR61" s="47"/>
      <c r="DNS61" s="16"/>
      <c r="DNW61" s="47"/>
      <c r="DNX61" s="16"/>
      <c r="DOB61" s="47"/>
      <c r="DOC61" s="16"/>
      <c r="DOG61" s="47"/>
      <c r="DOH61" s="16"/>
      <c r="DOL61" s="47"/>
      <c r="DOM61" s="16"/>
      <c r="DOQ61" s="47"/>
      <c r="DOR61" s="16"/>
      <c r="DOV61" s="47"/>
      <c r="DOW61" s="16"/>
      <c r="DPA61" s="47"/>
      <c r="DPB61" s="16"/>
      <c r="DPF61" s="47"/>
      <c r="DPG61" s="16"/>
      <c r="DPK61" s="47"/>
      <c r="DPL61" s="16"/>
      <c r="DPP61" s="47"/>
      <c r="DPQ61" s="16"/>
      <c r="DPU61" s="47"/>
      <c r="DPV61" s="16"/>
      <c r="DPZ61" s="47"/>
      <c r="DQA61" s="16"/>
      <c r="DQE61" s="47"/>
      <c r="DQF61" s="16"/>
      <c r="DQJ61" s="47"/>
      <c r="DQK61" s="16"/>
      <c r="DQO61" s="47"/>
      <c r="DQP61" s="16"/>
      <c r="DQT61" s="47"/>
      <c r="DQU61" s="16"/>
      <c r="DQY61" s="47"/>
      <c r="DQZ61" s="16"/>
      <c r="DRD61" s="47"/>
      <c r="DRE61" s="16"/>
      <c r="DRI61" s="47"/>
      <c r="DRJ61" s="16"/>
      <c r="DRN61" s="47"/>
      <c r="DRO61" s="16"/>
      <c r="DRS61" s="47"/>
      <c r="DRT61" s="16"/>
      <c r="DRX61" s="47"/>
      <c r="DRY61" s="16"/>
      <c r="DSC61" s="47"/>
      <c r="DSD61" s="16"/>
      <c r="DSH61" s="47"/>
      <c r="DSI61" s="16"/>
      <c r="DSM61" s="47"/>
      <c r="DSN61" s="16"/>
      <c r="DSR61" s="47"/>
      <c r="DSS61" s="16"/>
      <c r="DSW61" s="47"/>
      <c r="DSX61" s="16"/>
      <c r="DTB61" s="47"/>
      <c r="DTC61" s="16"/>
      <c r="DTG61" s="47"/>
      <c r="DTH61" s="16"/>
      <c r="DTL61" s="47"/>
      <c r="DTM61" s="16"/>
      <c r="DTQ61" s="47"/>
      <c r="DTR61" s="16"/>
      <c r="DTV61" s="47"/>
      <c r="DTW61" s="16"/>
      <c r="DUA61" s="47"/>
      <c r="DUB61" s="16"/>
      <c r="DUF61" s="47"/>
      <c r="DUG61" s="16"/>
      <c r="DUK61" s="47"/>
      <c r="DUL61" s="16"/>
      <c r="DUP61" s="47"/>
      <c r="DUQ61" s="16"/>
      <c r="DUU61" s="47"/>
      <c r="DUV61" s="16"/>
      <c r="DUZ61" s="47"/>
      <c r="DVA61" s="16"/>
      <c r="DVE61" s="47"/>
      <c r="DVF61" s="16"/>
      <c r="DVJ61" s="47"/>
      <c r="DVK61" s="16"/>
      <c r="DVO61" s="47"/>
      <c r="DVP61" s="16"/>
      <c r="DVT61" s="47"/>
      <c r="DVU61" s="16"/>
      <c r="DVY61" s="47"/>
      <c r="DVZ61" s="16"/>
      <c r="DWD61" s="47"/>
      <c r="DWE61" s="16"/>
      <c r="DWI61" s="47"/>
      <c r="DWJ61" s="16"/>
      <c r="DWN61" s="47"/>
      <c r="DWO61" s="16"/>
      <c r="DWS61" s="47"/>
      <c r="DWT61" s="16"/>
      <c r="DWX61" s="47"/>
      <c r="DWY61" s="16"/>
      <c r="DXC61" s="47"/>
      <c r="DXD61" s="16"/>
      <c r="DXH61" s="47"/>
      <c r="DXI61" s="16"/>
      <c r="DXM61" s="47"/>
      <c r="DXN61" s="16"/>
      <c r="DXR61" s="47"/>
      <c r="DXS61" s="16"/>
      <c r="DXW61" s="47"/>
      <c r="DXX61" s="16"/>
      <c r="DYB61" s="47"/>
      <c r="DYC61" s="16"/>
      <c r="DYG61" s="47"/>
      <c r="DYH61" s="16"/>
      <c r="DYL61" s="47"/>
      <c r="DYM61" s="16"/>
      <c r="DYQ61" s="47"/>
      <c r="DYR61" s="16"/>
      <c r="DYV61" s="47"/>
      <c r="DYW61" s="16"/>
      <c r="DZA61" s="47"/>
      <c r="DZB61" s="16"/>
      <c r="DZF61" s="47"/>
      <c r="DZG61" s="16"/>
      <c r="DZK61" s="47"/>
      <c r="DZL61" s="16"/>
      <c r="DZP61" s="47"/>
      <c r="DZQ61" s="16"/>
      <c r="DZU61" s="47"/>
      <c r="DZV61" s="16"/>
      <c r="DZZ61" s="47"/>
      <c r="EAA61" s="16"/>
      <c r="EAE61" s="47"/>
      <c r="EAF61" s="16"/>
      <c r="EAJ61" s="47"/>
      <c r="EAK61" s="16"/>
      <c r="EAO61" s="47"/>
      <c r="EAP61" s="16"/>
      <c r="EAT61" s="47"/>
      <c r="EAU61" s="16"/>
      <c r="EAY61" s="47"/>
      <c r="EAZ61" s="16"/>
      <c r="EBD61" s="47"/>
      <c r="EBE61" s="16"/>
      <c r="EBI61" s="47"/>
      <c r="EBJ61" s="16"/>
      <c r="EBN61" s="47"/>
      <c r="EBO61" s="16"/>
      <c r="EBS61" s="47"/>
      <c r="EBT61" s="16"/>
      <c r="EBX61" s="47"/>
      <c r="EBY61" s="16"/>
      <c r="ECC61" s="47"/>
      <c r="ECD61" s="16"/>
      <c r="ECH61" s="47"/>
      <c r="ECI61" s="16"/>
      <c r="ECM61" s="47"/>
      <c r="ECN61" s="16"/>
      <c r="ECR61" s="47"/>
      <c r="ECS61" s="16"/>
      <c r="ECW61" s="47"/>
      <c r="ECX61" s="16"/>
      <c r="EDB61" s="47"/>
      <c r="EDC61" s="16"/>
      <c r="EDG61" s="47"/>
      <c r="EDH61" s="16"/>
      <c r="EDL61" s="47"/>
      <c r="EDM61" s="16"/>
      <c r="EDQ61" s="47"/>
      <c r="EDR61" s="16"/>
      <c r="EDV61" s="47"/>
      <c r="EDW61" s="16"/>
      <c r="EEA61" s="47"/>
      <c r="EEB61" s="16"/>
      <c r="EEF61" s="47"/>
      <c r="EEG61" s="16"/>
      <c r="EEK61" s="47"/>
      <c r="EEL61" s="16"/>
      <c r="EEP61" s="47"/>
      <c r="EEQ61" s="16"/>
      <c r="EEU61" s="47"/>
      <c r="EEV61" s="16"/>
      <c r="EEZ61" s="47"/>
      <c r="EFA61" s="16"/>
      <c r="EFE61" s="47"/>
      <c r="EFF61" s="16"/>
      <c r="EFJ61" s="47"/>
      <c r="EFK61" s="16"/>
      <c r="EFO61" s="47"/>
      <c r="EFP61" s="16"/>
      <c r="EFT61" s="47"/>
      <c r="EFU61" s="16"/>
      <c r="EFY61" s="47"/>
      <c r="EFZ61" s="16"/>
      <c r="EGD61" s="47"/>
      <c r="EGE61" s="16"/>
      <c r="EGI61" s="47"/>
      <c r="EGJ61" s="16"/>
      <c r="EGN61" s="47"/>
      <c r="EGO61" s="16"/>
      <c r="EGS61" s="47"/>
      <c r="EGT61" s="16"/>
      <c r="EGX61" s="47"/>
      <c r="EGY61" s="16"/>
      <c r="EHC61" s="47"/>
      <c r="EHD61" s="16"/>
      <c r="EHH61" s="47"/>
      <c r="EHI61" s="16"/>
      <c r="EHM61" s="47"/>
      <c r="EHN61" s="16"/>
      <c r="EHR61" s="47"/>
      <c r="EHS61" s="16"/>
      <c r="EHW61" s="47"/>
      <c r="EHX61" s="16"/>
      <c r="EIB61" s="47"/>
      <c r="EIC61" s="16"/>
      <c r="EIG61" s="47"/>
      <c r="EIH61" s="16"/>
      <c r="EIL61" s="47"/>
      <c r="EIM61" s="16"/>
      <c r="EIQ61" s="47"/>
      <c r="EIR61" s="16"/>
      <c r="EIV61" s="47"/>
      <c r="EIW61" s="16"/>
      <c r="EJA61" s="47"/>
      <c r="EJB61" s="16"/>
      <c r="EJF61" s="47"/>
      <c r="EJG61" s="16"/>
      <c r="EJK61" s="47"/>
      <c r="EJL61" s="16"/>
      <c r="EJP61" s="47"/>
      <c r="EJQ61" s="16"/>
      <c r="EJU61" s="47"/>
      <c r="EJV61" s="16"/>
      <c r="EJZ61" s="47"/>
      <c r="EKA61" s="16"/>
      <c r="EKE61" s="47"/>
      <c r="EKF61" s="16"/>
      <c r="EKJ61" s="47"/>
      <c r="EKK61" s="16"/>
      <c r="EKO61" s="47"/>
      <c r="EKP61" s="16"/>
      <c r="EKT61" s="47"/>
      <c r="EKU61" s="16"/>
      <c r="EKY61" s="47"/>
      <c r="EKZ61" s="16"/>
      <c r="ELD61" s="47"/>
      <c r="ELE61" s="16"/>
      <c r="ELI61" s="47"/>
      <c r="ELJ61" s="16"/>
      <c r="ELN61" s="47"/>
      <c r="ELO61" s="16"/>
      <c r="ELS61" s="47"/>
      <c r="ELT61" s="16"/>
      <c r="ELX61" s="47"/>
      <c r="ELY61" s="16"/>
      <c r="EMC61" s="47"/>
      <c r="EMD61" s="16"/>
      <c r="EMH61" s="47"/>
      <c r="EMI61" s="16"/>
      <c r="EMM61" s="47"/>
      <c r="EMN61" s="16"/>
      <c r="EMR61" s="47"/>
      <c r="EMS61" s="16"/>
      <c r="EMW61" s="47"/>
      <c r="EMX61" s="16"/>
      <c r="ENB61" s="47"/>
      <c r="ENC61" s="16"/>
      <c r="ENG61" s="47"/>
      <c r="ENH61" s="16"/>
      <c r="ENL61" s="47"/>
      <c r="ENM61" s="16"/>
      <c r="ENQ61" s="47"/>
      <c r="ENR61" s="16"/>
      <c r="ENV61" s="47"/>
      <c r="ENW61" s="16"/>
      <c r="EOA61" s="47"/>
      <c r="EOB61" s="16"/>
      <c r="EOF61" s="47"/>
      <c r="EOG61" s="16"/>
      <c r="EOK61" s="47"/>
      <c r="EOL61" s="16"/>
      <c r="EOP61" s="47"/>
      <c r="EOQ61" s="16"/>
      <c r="EOU61" s="47"/>
      <c r="EOV61" s="16"/>
      <c r="EOZ61" s="47"/>
      <c r="EPA61" s="16"/>
      <c r="EPE61" s="47"/>
      <c r="EPF61" s="16"/>
      <c r="EPJ61" s="47"/>
      <c r="EPK61" s="16"/>
      <c r="EPO61" s="47"/>
      <c r="EPP61" s="16"/>
      <c r="EPT61" s="47"/>
      <c r="EPU61" s="16"/>
      <c r="EPY61" s="47"/>
      <c r="EPZ61" s="16"/>
      <c r="EQD61" s="47"/>
      <c r="EQE61" s="16"/>
      <c r="EQI61" s="47"/>
      <c r="EQJ61" s="16"/>
      <c r="EQN61" s="47"/>
      <c r="EQO61" s="16"/>
      <c r="EQS61" s="47"/>
      <c r="EQT61" s="16"/>
      <c r="EQX61" s="47"/>
      <c r="EQY61" s="16"/>
      <c r="ERC61" s="47"/>
      <c r="ERD61" s="16"/>
      <c r="ERH61" s="47"/>
      <c r="ERI61" s="16"/>
      <c r="ERM61" s="47"/>
      <c r="ERN61" s="16"/>
      <c r="ERR61" s="47"/>
      <c r="ERS61" s="16"/>
      <c r="ERW61" s="47"/>
      <c r="ERX61" s="16"/>
      <c r="ESB61" s="47"/>
      <c r="ESC61" s="16"/>
      <c r="ESG61" s="47"/>
      <c r="ESH61" s="16"/>
      <c r="ESL61" s="47"/>
      <c r="ESM61" s="16"/>
      <c r="ESQ61" s="47"/>
      <c r="ESR61" s="16"/>
      <c r="ESV61" s="47"/>
      <c r="ESW61" s="16"/>
      <c r="ETA61" s="47"/>
      <c r="ETB61" s="16"/>
      <c r="ETF61" s="47"/>
      <c r="ETG61" s="16"/>
      <c r="ETK61" s="47"/>
      <c r="ETL61" s="16"/>
      <c r="ETP61" s="47"/>
      <c r="ETQ61" s="16"/>
      <c r="ETU61" s="47"/>
      <c r="ETV61" s="16"/>
      <c r="ETZ61" s="47"/>
      <c r="EUA61" s="16"/>
      <c r="EUE61" s="47"/>
      <c r="EUF61" s="16"/>
      <c r="EUJ61" s="47"/>
      <c r="EUK61" s="16"/>
      <c r="EUO61" s="47"/>
      <c r="EUP61" s="16"/>
      <c r="EUT61" s="47"/>
      <c r="EUU61" s="16"/>
      <c r="EUY61" s="47"/>
      <c r="EUZ61" s="16"/>
      <c r="EVD61" s="47"/>
      <c r="EVE61" s="16"/>
      <c r="EVI61" s="47"/>
      <c r="EVJ61" s="16"/>
      <c r="EVN61" s="47"/>
      <c r="EVO61" s="16"/>
      <c r="EVS61" s="47"/>
      <c r="EVT61" s="16"/>
      <c r="EVX61" s="47"/>
      <c r="EVY61" s="16"/>
      <c r="EWC61" s="47"/>
      <c r="EWD61" s="16"/>
      <c r="EWH61" s="47"/>
      <c r="EWI61" s="16"/>
      <c r="EWM61" s="47"/>
      <c r="EWN61" s="16"/>
      <c r="EWR61" s="47"/>
      <c r="EWS61" s="16"/>
      <c r="EWW61" s="47"/>
      <c r="EWX61" s="16"/>
      <c r="EXB61" s="47"/>
      <c r="EXC61" s="16"/>
      <c r="EXG61" s="47"/>
      <c r="EXH61" s="16"/>
      <c r="EXL61" s="47"/>
      <c r="EXM61" s="16"/>
      <c r="EXQ61" s="47"/>
      <c r="EXR61" s="16"/>
      <c r="EXV61" s="47"/>
      <c r="EXW61" s="16"/>
      <c r="EYA61" s="47"/>
      <c r="EYB61" s="16"/>
      <c r="EYF61" s="47"/>
      <c r="EYG61" s="16"/>
      <c r="EYK61" s="47"/>
      <c r="EYL61" s="16"/>
      <c r="EYP61" s="47"/>
      <c r="EYQ61" s="16"/>
      <c r="EYU61" s="47"/>
      <c r="EYV61" s="16"/>
      <c r="EYZ61" s="47"/>
      <c r="EZA61" s="16"/>
      <c r="EZE61" s="47"/>
      <c r="EZF61" s="16"/>
      <c r="EZJ61" s="47"/>
      <c r="EZK61" s="16"/>
      <c r="EZO61" s="47"/>
      <c r="EZP61" s="16"/>
      <c r="EZT61" s="47"/>
      <c r="EZU61" s="16"/>
      <c r="EZY61" s="47"/>
      <c r="EZZ61" s="16"/>
      <c r="FAD61" s="47"/>
      <c r="FAE61" s="16"/>
      <c r="FAI61" s="47"/>
      <c r="FAJ61" s="16"/>
      <c r="FAN61" s="47"/>
      <c r="FAO61" s="16"/>
      <c r="FAS61" s="47"/>
      <c r="FAT61" s="16"/>
      <c r="FAX61" s="47"/>
      <c r="FAY61" s="16"/>
      <c r="FBC61" s="47"/>
      <c r="FBD61" s="16"/>
      <c r="FBH61" s="47"/>
      <c r="FBI61" s="16"/>
      <c r="FBM61" s="47"/>
      <c r="FBN61" s="16"/>
      <c r="FBR61" s="47"/>
      <c r="FBS61" s="16"/>
      <c r="FBW61" s="47"/>
      <c r="FBX61" s="16"/>
      <c r="FCB61" s="47"/>
      <c r="FCC61" s="16"/>
      <c r="FCG61" s="47"/>
      <c r="FCH61" s="16"/>
      <c r="FCL61" s="47"/>
      <c r="FCM61" s="16"/>
      <c r="FCQ61" s="47"/>
      <c r="FCR61" s="16"/>
      <c r="FCV61" s="47"/>
      <c r="FCW61" s="16"/>
      <c r="FDA61" s="47"/>
      <c r="FDB61" s="16"/>
      <c r="FDF61" s="47"/>
      <c r="FDG61" s="16"/>
      <c r="FDK61" s="47"/>
      <c r="FDL61" s="16"/>
      <c r="FDP61" s="47"/>
      <c r="FDQ61" s="16"/>
      <c r="FDU61" s="47"/>
      <c r="FDV61" s="16"/>
      <c r="FDZ61" s="47"/>
      <c r="FEA61" s="16"/>
      <c r="FEE61" s="47"/>
      <c r="FEF61" s="16"/>
      <c r="FEJ61" s="47"/>
      <c r="FEK61" s="16"/>
      <c r="FEO61" s="47"/>
      <c r="FEP61" s="16"/>
      <c r="FET61" s="47"/>
      <c r="FEU61" s="16"/>
      <c r="FEY61" s="47"/>
      <c r="FEZ61" s="16"/>
      <c r="FFD61" s="47"/>
      <c r="FFE61" s="16"/>
      <c r="FFI61" s="47"/>
      <c r="FFJ61" s="16"/>
      <c r="FFN61" s="47"/>
      <c r="FFO61" s="16"/>
      <c r="FFS61" s="47"/>
      <c r="FFT61" s="16"/>
      <c r="FFX61" s="47"/>
      <c r="FFY61" s="16"/>
      <c r="FGC61" s="47"/>
      <c r="FGD61" s="16"/>
      <c r="FGH61" s="47"/>
      <c r="FGI61" s="16"/>
      <c r="FGM61" s="47"/>
      <c r="FGN61" s="16"/>
      <c r="FGR61" s="47"/>
      <c r="FGS61" s="16"/>
      <c r="FGW61" s="47"/>
      <c r="FGX61" s="16"/>
      <c r="FHB61" s="47"/>
      <c r="FHC61" s="16"/>
      <c r="FHG61" s="47"/>
      <c r="FHH61" s="16"/>
      <c r="FHL61" s="47"/>
      <c r="FHM61" s="16"/>
      <c r="FHQ61" s="47"/>
      <c r="FHR61" s="16"/>
      <c r="FHV61" s="47"/>
      <c r="FHW61" s="16"/>
      <c r="FIA61" s="47"/>
      <c r="FIB61" s="16"/>
      <c r="FIF61" s="47"/>
      <c r="FIG61" s="16"/>
      <c r="FIK61" s="47"/>
      <c r="FIL61" s="16"/>
      <c r="FIP61" s="47"/>
      <c r="FIQ61" s="16"/>
      <c r="FIU61" s="47"/>
      <c r="FIV61" s="16"/>
      <c r="FIZ61" s="47"/>
      <c r="FJA61" s="16"/>
      <c r="FJE61" s="47"/>
      <c r="FJF61" s="16"/>
      <c r="FJJ61" s="47"/>
      <c r="FJK61" s="16"/>
      <c r="FJO61" s="47"/>
      <c r="FJP61" s="16"/>
      <c r="FJT61" s="47"/>
      <c r="FJU61" s="16"/>
      <c r="FJY61" s="47"/>
      <c r="FJZ61" s="16"/>
      <c r="FKD61" s="47"/>
      <c r="FKE61" s="16"/>
      <c r="FKI61" s="47"/>
      <c r="FKJ61" s="16"/>
      <c r="FKN61" s="47"/>
      <c r="FKO61" s="16"/>
      <c r="FKS61" s="47"/>
      <c r="FKT61" s="16"/>
      <c r="FKX61" s="47"/>
      <c r="FKY61" s="16"/>
      <c r="FLC61" s="47"/>
      <c r="FLD61" s="16"/>
      <c r="FLH61" s="47"/>
      <c r="FLI61" s="16"/>
      <c r="FLM61" s="47"/>
      <c r="FLN61" s="16"/>
      <c r="FLR61" s="47"/>
      <c r="FLS61" s="16"/>
      <c r="FLW61" s="47"/>
      <c r="FLX61" s="16"/>
      <c r="FMB61" s="47"/>
      <c r="FMC61" s="16"/>
      <c r="FMG61" s="47"/>
      <c r="FMH61" s="16"/>
      <c r="FML61" s="47"/>
      <c r="FMM61" s="16"/>
      <c r="FMQ61" s="47"/>
      <c r="FMR61" s="16"/>
      <c r="FMV61" s="47"/>
      <c r="FMW61" s="16"/>
      <c r="FNA61" s="47"/>
      <c r="FNB61" s="16"/>
      <c r="FNF61" s="47"/>
      <c r="FNG61" s="16"/>
      <c r="FNK61" s="47"/>
      <c r="FNL61" s="16"/>
      <c r="FNP61" s="47"/>
      <c r="FNQ61" s="16"/>
      <c r="FNU61" s="47"/>
      <c r="FNV61" s="16"/>
      <c r="FNZ61" s="47"/>
      <c r="FOA61" s="16"/>
      <c r="FOE61" s="47"/>
      <c r="FOF61" s="16"/>
      <c r="FOJ61" s="47"/>
      <c r="FOK61" s="16"/>
      <c r="FOO61" s="47"/>
      <c r="FOP61" s="16"/>
      <c r="FOT61" s="47"/>
      <c r="FOU61" s="16"/>
      <c r="FOY61" s="47"/>
      <c r="FOZ61" s="16"/>
      <c r="FPD61" s="47"/>
      <c r="FPE61" s="16"/>
      <c r="FPI61" s="47"/>
      <c r="FPJ61" s="16"/>
      <c r="FPN61" s="47"/>
      <c r="FPO61" s="16"/>
      <c r="FPS61" s="47"/>
      <c r="FPT61" s="16"/>
      <c r="FPX61" s="47"/>
      <c r="FPY61" s="16"/>
      <c r="FQC61" s="47"/>
      <c r="FQD61" s="16"/>
      <c r="FQH61" s="47"/>
      <c r="FQI61" s="16"/>
      <c r="FQM61" s="47"/>
      <c r="FQN61" s="16"/>
      <c r="FQR61" s="47"/>
      <c r="FQS61" s="16"/>
      <c r="FQW61" s="47"/>
      <c r="FQX61" s="16"/>
      <c r="FRB61" s="47"/>
      <c r="FRC61" s="16"/>
      <c r="FRG61" s="47"/>
      <c r="FRH61" s="16"/>
      <c r="FRL61" s="47"/>
      <c r="FRM61" s="16"/>
      <c r="FRQ61" s="47"/>
      <c r="FRR61" s="16"/>
      <c r="FRV61" s="47"/>
      <c r="FRW61" s="16"/>
      <c r="FSA61" s="47"/>
      <c r="FSB61" s="16"/>
      <c r="FSF61" s="47"/>
      <c r="FSG61" s="16"/>
      <c r="FSK61" s="47"/>
      <c r="FSL61" s="16"/>
      <c r="FSP61" s="47"/>
      <c r="FSQ61" s="16"/>
      <c r="FSU61" s="47"/>
      <c r="FSV61" s="16"/>
      <c r="FSZ61" s="47"/>
      <c r="FTA61" s="16"/>
      <c r="FTE61" s="47"/>
      <c r="FTF61" s="16"/>
      <c r="FTJ61" s="47"/>
      <c r="FTK61" s="16"/>
      <c r="FTO61" s="47"/>
      <c r="FTP61" s="16"/>
      <c r="FTT61" s="47"/>
      <c r="FTU61" s="16"/>
      <c r="FTY61" s="47"/>
      <c r="FTZ61" s="16"/>
      <c r="FUD61" s="47"/>
      <c r="FUE61" s="16"/>
      <c r="FUI61" s="47"/>
      <c r="FUJ61" s="16"/>
      <c r="FUN61" s="47"/>
      <c r="FUO61" s="16"/>
      <c r="FUS61" s="47"/>
      <c r="FUT61" s="16"/>
      <c r="FUX61" s="47"/>
      <c r="FUY61" s="16"/>
      <c r="FVC61" s="47"/>
      <c r="FVD61" s="16"/>
      <c r="FVH61" s="47"/>
      <c r="FVI61" s="16"/>
      <c r="FVM61" s="47"/>
      <c r="FVN61" s="16"/>
      <c r="FVR61" s="47"/>
      <c r="FVS61" s="16"/>
      <c r="FVW61" s="47"/>
      <c r="FVX61" s="16"/>
      <c r="FWB61" s="47"/>
      <c r="FWC61" s="16"/>
      <c r="FWG61" s="47"/>
      <c r="FWH61" s="16"/>
      <c r="FWL61" s="47"/>
      <c r="FWM61" s="16"/>
      <c r="FWQ61" s="47"/>
      <c r="FWR61" s="16"/>
      <c r="FWV61" s="47"/>
      <c r="FWW61" s="16"/>
      <c r="FXA61" s="47"/>
      <c r="FXB61" s="16"/>
      <c r="FXF61" s="47"/>
      <c r="FXG61" s="16"/>
      <c r="FXK61" s="47"/>
      <c r="FXL61" s="16"/>
      <c r="FXP61" s="47"/>
      <c r="FXQ61" s="16"/>
      <c r="FXU61" s="47"/>
      <c r="FXV61" s="16"/>
      <c r="FXZ61" s="47"/>
      <c r="FYA61" s="16"/>
      <c r="FYE61" s="47"/>
      <c r="FYF61" s="16"/>
      <c r="FYJ61" s="47"/>
      <c r="FYK61" s="16"/>
      <c r="FYO61" s="47"/>
      <c r="FYP61" s="16"/>
      <c r="FYT61" s="47"/>
      <c r="FYU61" s="16"/>
      <c r="FYY61" s="47"/>
      <c r="FYZ61" s="16"/>
      <c r="FZD61" s="47"/>
      <c r="FZE61" s="16"/>
      <c r="FZI61" s="47"/>
      <c r="FZJ61" s="16"/>
      <c r="FZN61" s="47"/>
      <c r="FZO61" s="16"/>
      <c r="FZS61" s="47"/>
      <c r="FZT61" s="16"/>
      <c r="FZX61" s="47"/>
      <c r="FZY61" s="16"/>
      <c r="GAC61" s="47"/>
      <c r="GAD61" s="16"/>
      <c r="GAH61" s="47"/>
      <c r="GAI61" s="16"/>
      <c r="GAM61" s="47"/>
      <c r="GAN61" s="16"/>
      <c r="GAR61" s="47"/>
      <c r="GAS61" s="16"/>
      <c r="GAW61" s="47"/>
      <c r="GAX61" s="16"/>
      <c r="GBB61" s="47"/>
      <c r="GBC61" s="16"/>
      <c r="GBG61" s="47"/>
      <c r="GBH61" s="16"/>
      <c r="GBL61" s="47"/>
      <c r="GBM61" s="16"/>
      <c r="GBQ61" s="47"/>
      <c r="GBR61" s="16"/>
      <c r="GBV61" s="47"/>
      <c r="GBW61" s="16"/>
      <c r="GCA61" s="47"/>
      <c r="GCB61" s="16"/>
      <c r="GCF61" s="47"/>
      <c r="GCG61" s="16"/>
      <c r="GCK61" s="47"/>
      <c r="GCL61" s="16"/>
      <c r="GCP61" s="47"/>
      <c r="GCQ61" s="16"/>
      <c r="GCU61" s="47"/>
      <c r="GCV61" s="16"/>
      <c r="GCZ61" s="47"/>
      <c r="GDA61" s="16"/>
      <c r="GDE61" s="47"/>
      <c r="GDF61" s="16"/>
      <c r="GDJ61" s="47"/>
      <c r="GDK61" s="16"/>
      <c r="GDO61" s="47"/>
      <c r="GDP61" s="16"/>
      <c r="GDT61" s="47"/>
      <c r="GDU61" s="16"/>
      <c r="GDY61" s="47"/>
      <c r="GDZ61" s="16"/>
      <c r="GED61" s="47"/>
      <c r="GEE61" s="16"/>
      <c r="GEI61" s="47"/>
      <c r="GEJ61" s="16"/>
      <c r="GEN61" s="47"/>
      <c r="GEO61" s="16"/>
      <c r="GES61" s="47"/>
      <c r="GET61" s="16"/>
      <c r="GEX61" s="47"/>
      <c r="GEY61" s="16"/>
      <c r="GFC61" s="47"/>
      <c r="GFD61" s="16"/>
      <c r="GFH61" s="47"/>
      <c r="GFI61" s="16"/>
      <c r="GFM61" s="47"/>
      <c r="GFN61" s="16"/>
      <c r="GFR61" s="47"/>
      <c r="GFS61" s="16"/>
      <c r="GFW61" s="47"/>
      <c r="GFX61" s="16"/>
      <c r="GGB61" s="47"/>
      <c r="GGC61" s="16"/>
      <c r="GGG61" s="47"/>
      <c r="GGH61" s="16"/>
      <c r="GGL61" s="47"/>
      <c r="GGM61" s="16"/>
      <c r="GGQ61" s="47"/>
      <c r="GGR61" s="16"/>
      <c r="GGV61" s="47"/>
      <c r="GGW61" s="16"/>
      <c r="GHA61" s="47"/>
      <c r="GHB61" s="16"/>
      <c r="GHF61" s="47"/>
      <c r="GHG61" s="16"/>
      <c r="GHK61" s="47"/>
      <c r="GHL61" s="16"/>
      <c r="GHP61" s="47"/>
      <c r="GHQ61" s="16"/>
      <c r="GHU61" s="47"/>
      <c r="GHV61" s="16"/>
      <c r="GHZ61" s="47"/>
      <c r="GIA61" s="16"/>
      <c r="GIE61" s="47"/>
      <c r="GIF61" s="16"/>
      <c r="GIJ61" s="47"/>
      <c r="GIK61" s="16"/>
      <c r="GIO61" s="47"/>
      <c r="GIP61" s="16"/>
      <c r="GIT61" s="47"/>
      <c r="GIU61" s="16"/>
      <c r="GIY61" s="47"/>
      <c r="GIZ61" s="16"/>
      <c r="GJD61" s="47"/>
      <c r="GJE61" s="16"/>
      <c r="GJI61" s="47"/>
      <c r="GJJ61" s="16"/>
      <c r="GJN61" s="47"/>
      <c r="GJO61" s="16"/>
      <c r="GJS61" s="47"/>
      <c r="GJT61" s="16"/>
      <c r="GJX61" s="47"/>
      <c r="GJY61" s="16"/>
      <c r="GKC61" s="47"/>
      <c r="GKD61" s="16"/>
      <c r="GKH61" s="47"/>
      <c r="GKI61" s="16"/>
      <c r="GKM61" s="47"/>
      <c r="GKN61" s="16"/>
      <c r="GKR61" s="47"/>
      <c r="GKS61" s="16"/>
      <c r="GKW61" s="47"/>
      <c r="GKX61" s="16"/>
      <c r="GLB61" s="47"/>
      <c r="GLC61" s="16"/>
      <c r="GLG61" s="47"/>
      <c r="GLH61" s="16"/>
      <c r="GLL61" s="47"/>
      <c r="GLM61" s="16"/>
      <c r="GLQ61" s="47"/>
      <c r="GLR61" s="16"/>
      <c r="GLV61" s="47"/>
      <c r="GLW61" s="16"/>
      <c r="GMA61" s="47"/>
      <c r="GMB61" s="16"/>
      <c r="GMF61" s="47"/>
      <c r="GMG61" s="16"/>
      <c r="GMK61" s="47"/>
      <c r="GML61" s="16"/>
      <c r="GMP61" s="47"/>
      <c r="GMQ61" s="16"/>
      <c r="GMU61" s="47"/>
      <c r="GMV61" s="16"/>
      <c r="GMZ61" s="47"/>
      <c r="GNA61" s="16"/>
      <c r="GNE61" s="47"/>
      <c r="GNF61" s="16"/>
      <c r="GNJ61" s="47"/>
      <c r="GNK61" s="16"/>
      <c r="GNO61" s="47"/>
      <c r="GNP61" s="16"/>
      <c r="GNT61" s="47"/>
      <c r="GNU61" s="16"/>
      <c r="GNY61" s="47"/>
      <c r="GNZ61" s="16"/>
      <c r="GOD61" s="47"/>
      <c r="GOE61" s="16"/>
      <c r="GOI61" s="47"/>
      <c r="GOJ61" s="16"/>
      <c r="GON61" s="47"/>
      <c r="GOO61" s="16"/>
      <c r="GOS61" s="47"/>
      <c r="GOT61" s="16"/>
      <c r="GOX61" s="47"/>
      <c r="GOY61" s="16"/>
      <c r="GPC61" s="47"/>
      <c r="GPD61" s="16"/>
      <c r="GPH61" s="47"/>
      <c r="GPI61" s="16"/>
      <c r="GPM61" s="47"/>
      <c r="GPN61" s="16"/>
      <c r="GPR61" s="47"/>
      <c r="GPS61" s="16"/>
      <c r="GPW61" s="47"/>
      <c r="GPX61" s="16"/>
      <c r="GQB61" s="47"/>
      <c r="GQC61" s="16"/>
      <c r="GQG61" s="47"/>
      <c r="GQH61" s="16"/>
      <c r="GQL61" s="47"/>
      <c r="GQM61" s="16"/>
      <c r="GQQ61" s="47"/>
      <c r="GQR61" s="16"/>
      <c r="GQV61" s="47"/>
      <c r="GQW61" s="16"/>
      <c r="GRA61" s="47"/>
      <c r="GRB61" s="16"/>
      <c r="GRF61" s="47"/>
      <c r="GRG61" s="16"/>
      <c r="GRK61" s="47"/>
      <c r="GRL61" s="16"/>
      <c r="GRP61" s="47"/>
      <c r="GRQ61" s="16"/>
      <c r="GRU61" s="47"/>
      <c r="GRV61" s="16"/>
      <c r="GRZ61" s="47"/>
      <c r="GSA61" s="16"/>
      <c r="GSE61" s="47"/>
      <c r="GSF61" s="16"/>
      <c r="GSJ61" s="47"/>
      <c r="GSK61" s="16"/>
      <c r="GSO61" s="47"/>
      <c r="GSP61" s="16"/>
      <c r="GST61" s="47"/>
      <c r="GSU61" s="16"/>
      <c r="GSY61" s="47"/>
      <c r="GSZ61" s="16"/>
      <c r="GTD61" s="47"/>
      <c r="GTE61" s="16"/>
      <c r="GTI61" s="47"/>
      <c r="GTJ61" s="16"/>
      <c r="GTN61" s="47"/>
      <c r="GTO61" s="16"/>
      <c r="GTS61" s="47"/>
      <c r="GTT61" s="16"/>
      <c r="GTX61" s="47"/>
      <c r="GTY61" s="16"/>
      <c r="GUC61" s="47"/>
      <c r="GUD61" s="16"/>
      <c r="GUH61" s="47"/>
      <c r="GUI61" s="16"/>
      <c r="GUM61" s="47"/>
      <c r="GUN61" s="16"/>
      <c r="GUR61" s="47"/>
      <c r="GUS61" s="16"/>
      <c r="GUW61" s="47"/>
      <c r="GUX61" s="16"/>
      <c r="GVB61" s="47"/>
      <c r="GVC61" s="16"/>
      <c r="GVG61" s="47"/>
      <c r="GVH61" s="16"/>
      <c r="GVL61" s="47"/>
      <c r="GVM61" s="16"/>
      <c r="GVQ61" s="47"/>
      <c r="GVR61" s="16"/>
      <c r="GVV61" s="47"/>
      <c r="GVW61" s="16"/>
      <c r="GWA61" s="47"/>
      <c r="GWB61" s="16"/>
      <c r="GWF61" s="47"/>
      <c r="GWG61" s="16"/>
      <c r="GWK61" s="47"/>
      <c r="GWL61" s="16"/>
      <c r="GWP61" s="47"/>
      <c r="GWQ61" s="16"/>
      <c r="GWU61" s="47"/>
      <c r="GWV61" s="16"/>
      <c r="GWZ61" s="47"/>
      <c r="GXA61" s="16"/>
      <c r="GXE61" s="47"/>
      <c r="GXF61" s="16"/>
      <c r="GXJ61" s="47"/>
      <c r="GXK61" s="16"/>
      <c r="GXO61" s="47"/>
      <c r="GXP61" s="16"/>
      <c r="GXT61" s="47"/>
      <c r="GXU61" s="16"/>
      <c r="GXY61" s="47"/>
      <c r="GXZ61" s="16"/>
      <c r="GYD61" s="47"/>
      <c r="GYE61" s="16"/>
      <c r="GYI61" s="47"/>
      <c r="GYJ61" s="16"/>
      <c r="GYN61" s="47"/>
      <c r="GYO61" s="16"/>
      <c r="GYS61" s="47"/>
      <c r="GYT61" s="16"/>
      <c r="GYX61" s="47"/>
      <c r="GYY61" s="16"/>
      <c r="GZC61" s="47"/>
      <c r="GZD61" s="16"/>
      <c r="GZH61" s="47"/>
      <c r="GZI61" s="16"/>
      <c r="GZM61" s="47"/>
      <c r="GZN61" s="16"/>
      <c r="GZR61" s="47"/>
      <c r="GZS61" s="16"/>
      <c r="GZW61" s="47"/>
      <c r="GZX61" s="16"/>
      <c r="HAB61" s="47"/>
      <c r="HAC61" s="16"/>
      <c r="HAG61" s="47"/>
      <c r="HAH61" s="16"/>
      <c r="HAL61" s="47"/>
      <c r="HAM61" s="16"/>
      <c r="HAQ61" s="47"/>
      <c r="HAR61" s="16"/>
      <c r="HAV61" s="47"/>
      <c r="HAW61" s="16"/>
      <c r="HBA61" s="47"/>
      <c r="HBB61" s="16"/>
      <c r="HBF61" s="47"/>
      <c r="HBG61" s="16"/>
      <c r="HBK61" s="47"/>
      <c r="HBL61" s="16"/>
      <c r="HBP61" s="47"/>
      <c r="HBQ61" s="16"/>
      <c r="HBU61" s="47"/>
      <c r="HBV61" s="16"/>
      <c r="HBZ61" s="47"/>
      <c r="HCA61" s="16"/>
      <c r="HCE61" s="47"/>
      <c r="HCF61" s="16"/>
      <c r="HCJ61" s="47"/>
      <c r="HCK61" s="16"/>
      <c r="HCO61" s="47"/>
      <c r="HCP61" s="16"/>
      <c r="HCT61" s="47"/>
      <c r="HCU61" s="16"/>
      <c r="HCY61" s="47"/>
      <c r="HCZ61" s="16"/>
      <c r="HDD61" s="47"/>
      <c r="HDE61" s="16"/>
      <c r="HDI61" s="47"/>
      <c r="HDJ61" s="16"/>
      <c r="HDN61" s="47"/>
      <c r="HDO61" s="16"/>
      <c r="HDS61" s="47"/>
      <c r="HDT61" s="16"/>
      <c r="HDX61" s="47"/>
      <c r="HDY61" s="16"/>
      <c r="HEC61" s="47"/>
      <c r="HED61" s="16"/>
      <c r="HEH61" s="47"/>
      <c r="HEI61" s="16"/>
      <c r="HEM61" s="47"/>
      <c r="HEN61" s="16"/>
      <c r="HER61" s="47"/>
      <c r="HES61" s="16"/>
      <c r="HEW61" s="47"/>
      <c r="HEX61" s="16"/>
      <c r="HFB61" s="47"/>
      <c r="HFC61" s="16"/>
      <c r="HFG61" s="47"/>
      <c r="HFH61" s="16"/>
      <c r="HFL61" s="47"/>
      <c r="HFM61" s="16"/>
      <c r="HFQ61" s="47"/>
      <c r="HFR61" s="16"/>
      <c r="HFV61" s="47"/>
      <c r="HFW61" s="16"/>
      <c r="HGA61" s="47"/>
      <c r="HGB61" s="16"/>
      <c r="HGF61" s="47"/>
      <c r="HGG61" s="16"/>
      <c r="HGK61" s="47"/>
      <c r="HGL61" s="16"/>
      <c r="HGP61" s="47"/>
      <c r="HGQ61" s="16"/>
      <c r="HGU61" s="47"/>
      <c r="HGV61" s="16"/>
      <c r="HGZ61" s="47"/>
      <c r="HHA61" s="16"/>
      <c r="HHE61" s="47"/>
      <c r="HHF61" s="16"/>
      <c r="HHJ61" s="47"/>
      <c r="HHK61" s="16"/>
      <c r="HHO61" s="47"/>
      <c r="HHP61" s="16"/>
      <c r="HHT61" s="47"/>
      <c r="HHU61" s="16"/>
      <c r="HHY61" s="47"/>
      <c r="HHZ61" s="16"/>
      <c r="HID61" s="47"/>
      <c r="HIE61" s="16"/>
      <c r="HII61" s="47"/>
      <c r="HIJ61" s="16"/>
      <c r="HIN61" s="47"/>
      <c r="HIO61" s="16"/>
      <c r="HIS61" s="47"/>
      <c r="HIT61" s="16"/>
      <c r="HIX61" s="47"/>
      <c r="HIY61" s="16"/>
      <c r="HJC61" s="47"/>
      <c r="HJD61" s="16"/>
      <c r="HJH61" s="47"/>
      <c r="HJI61" s="16"/>
      <c r="HJM61" s="47"/>
      <c r="HJN61" s="16"/>
      <c r="HJR61" s="47"/>
      <c r="HJS61" s="16"/>
      <c r="HJW61" s="47"/>
      <c r="HJX61" s="16"/>
      <c r="HKB61" s="47"/>
      <c r="HKC61" s="16"/>
      <c r="HKG61" s="47"/>
      <c r="HKH61" s="16"/>
      <c r="HKL61" s="47"/>
      <c r="HKM61" s="16"/>
      <c r="HKQ61" s="47"/>
      <c r="HKR61" s="16"/>
      <c r="HKV61" s="47"/>
      <c r="HKW61" s="16"/>
      <c r="HLA61" s="47"/>
      <c r="HLB61" s="16"/>
      <c r="HLF61" s="47"/>
      <c r="HLG61" s="16"/>
      <c r="HLK61" s="47"/>
      <c r="HLL61" s="16"/>
      <c r="HLP61" s="47"/>
      <c r="HLQ61" s="16"/>
      <c r="HLU61" s="47"/>
      <c r="HLV61" s="16"/>
      <c r="HLZ61" s="47"/>
      <c r="HMA61" s="16"/>
      <c r="HME61" s="47"/>
      <c r="HMF61" s="16"/>
      <c r="HMJ61" s="47"/>
      <c r="HMK61" s="16"/>
      <c r="HMO61" s="47"/>
      <c r="HMP61" s="16"/>
      <c r="HMT61" s="47"/>
      <c r="HMU61" s="16"/>
      <c r="HMY61" s="47"/>
      <c r="HMZ61" s="16"/>
      <c r="HND61" s="47"/>
      <c r="HNE61" s="16"/>
      <c r="HNI61" s="47"/>
      <c r="HNJ61" s="16"/>
      <c r="HNN61" s="47"/>
      <c r="HNO61" s="16"/>
      <c r="HNS61" s="47"/>
      <c r="HNT61" s="16"/>
      <c r="HNX61" s="47"/>
      <c r="HNY61" s="16"/>
      <c r="HOC61" s="47"/>
      <c r="HOD61" s="16"/>
      <c r="HOH61" s="47"/>
      <c r="HOI61" s="16"/>
      <c r="HOM61" s="47"/>
      <c r="HON61" s="16"/>
      <c r="HOR61" s="47"/>
      <c r="HOS61" s="16"/>
      <c r="HOW61" s="47"/>
      <c r="HOX61" s="16"/>
      <c r="HPB61" s="47"/>
      <c r="HPC61" s="16"/>
      <c r="HPG61" s="47"/>
      <c r="HPH61" s="16"/>
      <c r="HPL61" s="47"/>
      <c r="HPM61" s="16"/>
      <c r="HPQ61" s="47"/>
      <c r="HPR61" s="16"/>
      <c r="HPV61" s="47"/>
      <c r="HPW61" s="16"/>
      <c r="HQA61" s="47"/>
      <c r="HQB61" s="16"/>
      <c r="HQF61" s="47"/>
      <c r="HQG61" s="16"/>
      <c r="HQK61" s="47"/>
      <c r="HQL61" s="16"/>
      <c r="HQP61" s="47"/>
      <c r="HQQ61" s="16"/>
      <c r="HQU61" s="47"/>
      <c r="HQV61" s="16"/>
      <c r="HQZ61" s="47"/>
      <c r="HRA61" s="16"/>
      <c r="HRE61" s="47"/>
      <c r="HRF61" s="16"/>
      <c r="HRJ61" s="47"/>
      <c r="HRK61" s="16"/>
      <c r="HRO61" s="47"/>
      <c r="HRP61" s="16"/>
      <c r="HRT61" s="47"/>
      <c r="HRU61" s="16"/>
      <c r="HRY61" s="47"/>
      <c r="HRZ61" s="16"/>
      <c r="HSD61" s="47"/>
      <c r="HSE61" s="16"/>
      <c r="HSI61" s="47"/>
      <c r="HSJ61" s="16"/>
      <c r="HSN61" s="47"/>
      <c r="HSO61" s="16"/>
      <c r="HSS61" s="47"/>
      <c r="HST61" s="16"/>
      <c r="HSX61" s="47"/>
      <c r="HSY61" s="16"/>
      <c r="HTC61" s="47"/>
      <c r="HTD61" s="16"/>
      <c r="HTH61" s="47"/>
      <c r="HTI61" s="16"/>
      <c r="HTM61" s="47"/>
      <c r="HTN61" s="16"/>
      <c r="HTR61" s="47"/>
      <c r="HTS61" s="16"/>
      <c r="HTW61" s="47"/>
      <c r="HTX61" s="16"/>
      <c r="HUB61" s="47"/>
      <c r="HUC61" s="16"/>
      <c r="HUG61" s="47"/>
      <c r="HUH61" s="16"/>
      <c r="HUL61" s="47"/>
      <c r="HUM61" s="16"/>
      <c r="HUQ61" s="47"/>
      <c r="HUR61" s="16"/>
      <c r="HUV61" s="47"/>
      <c r="HUW61" s="16"/>
      <c r="HVA61" s="47"/>
      <c r="HVB61" s="16"/>
      <c r="HVF61" s="47"/>
      <c r="HVG61" s="16"/>
      <c r="HVK61" s="47"/>
      <c r="HVL61" s="16"/>
      <c r="HVP61" s="47"/>
      <c r="HVQ61" s="16"/>
      <c r="HVU61" s="47"/>
      <c r="HVV61" s="16"/>
      <c r="HVZ61" s="47"/>
      <c r="HWA61" s="16"/>
      <c r="HWE61" s="47"/>
      <c r="HWF61" s="16"/>
      <c r="HWJ61" s="47"/>
      <c r="HWK61" s="16"/>
      <c r="HWO61" s="47"/>
      <c r="HWP61" s="16"/>
      <c r="HWT61" s="47"/>
      <c r="HWU61" s="16"/>
      <c r="HWY61" s="47"/>
      <c r="HWZ61" s="16"/>
      <c r="HXD61" s="47"/>
      <c r="HXE61" s="16"/>
      <c r="HXI61" s="47"/>
      <c r="HXJ61" s="16"/>
      <c r="HXN61" s="47"/>
      <c r="HXO61" s="16"/>
      <c r="HXS61" s="47"/>
      <c r="HXT61" s="16"/>
      <c r="HXX61" s="47"/>
      <c r="HXY61" s="16"/>
      <c r="HYC61" s="47"/>
      <c r="HYD61" s="16"/>
      <c r="HYH61" s="47"/>
      <c r="HYI61" s="16"/>
      <c r="HYM61" s="47"/>
      <c r="HYN61" s="16"/>
      <c r="HYR61" s="47"/>
      <c r="HYS61" s="16"/>
      <c r="HYW61" s="47"/>
      <c r="HYX61" s="16"/>
      <c r="HZB61" s="47"/>
      <c r="HZC61" s="16"/>
      <c r="HZG61" s="47"/>
      <c r="HZH61" s="16"/>
      <c r="HZL61" s="47"/>
      <c r="HZM61" s="16"/>
      <c r="HZQ61" s="47"/>
      <c r="HZR61" s="16"/>
      <c r="HZV61" s="47"/>
      <c r="HZW61" s="16"/>
      <c r="IAA61" s="47"/>
      <c r="IAB61" s="16"/>
      <c r="IAF61" s="47"/>
      <c r="IAG61" s="16"/>
      <c r="IAK61" s="47"/>
      <c r="IAL61" s="16"/>
      <c r="IAP61" s="47"/>
      <c r="IAQ61" s="16"/>
      <c r="IAU61" s="47"/>
      <c r="IAV61" s="16"/>
      <c r="IAZ61" s="47"/>
      <c r="IBA61" s="16"/>
      <c r="IBE61" s="47"/>
      <c r="IBF61" s="16"/>
      <c r="IBJ61" s="47"/>
      <c r="IBK61" s="16"/>
      <c r="IBO61" s="47"/>
      <c r="IBP61" s="16"/>
      <c r="IBT61" s="47"/>
      <c r="IBU61" s="16"/>
      <c r="IBY61" s="47"/>
      <c r="IBZ61" s="16"/>
      <c r="ICD61" s="47"/>
      <c r="ICE61" s="16"/>
      <c r="ICI61" s="47"/>
      <c r="ICJ61" s="16"/>
      <c r="ICN61" s="47"/>
      <c r="ICO61" s="16"/>
      <c r="ICS61" s="47"/>
      <c r="ICT61" s="16"/>
      <c r="ICX61" s="47"/>
      <c r="ICY61" s="16"/>
      <c r="IDC61" s="47"/>
      <c r="IDD61" s="16"/>
      <c r="IDH61" s="47"/>
      <c r="IDI61" s="16"/>
      <c r="IDM61" s="47"/>
      <c r="IDN61" s="16"/>
      <c r="IDR61" s="47"/>
      <c r="IDS61" s="16"/>
      <c r="IDW61" s="47"/>
      <c r="IDX61" s="16"/>
      <c r="IEB61" s="47"/>
      <c r="IEC61" s="16"/>
      <c r="IEG61" s="47"/>
      <c r="IEH61" s="16"/>
      <c r="IEL61" s="47"/>
      <c r="IEM61" s="16"/>
      <c r="IEQ61" s="47"/>
      <c r="IER61" s="16"/>
      <c r="IEV61" s="47"/>
      <c r="IEW61" s="16"/>
      <c r="IFA61" s="47"/>
      <c r="IFB61" s="16"/>
      <c r="IFF61" s="47"/>
      <c r="IFG61" s="16"/>
      <c r="IFK61" s="47"/>
      <c r="IFL61" s="16"/>
      <c r="IFP61" s="47"/>
      <c r="IFQ61" s="16"/>
      <c r="IFU61" s="47"/>
      <c r="IFV61" s="16"/>
      <c r="IFZ61" s="47"/>
      <c r="IGA61" s="16"/>
      <c r="IGE61" s="47"/>
      <c r="IGF61" s="16"/>
      <c r="IGJ61" s="47"/>
      <c r="IGK61" s="16"/>
      <c r="IGO61" s="47"/>
      <c r="IGP61" s="16"/>
      <c r="IGT61" s="47"/>
      <c r="IGU61" s="16"/>
      <c r="IGY61" s="47"/>
      <c r="IGZ61" s="16"/>
      <c r="IHD61" s="47"/>
      <c r="IHE61" s="16"/>
      <c r="IHI61" s="47"/>
      <c r="IHJ61" s="16"/>
      <c r="IHN61" s="47"/>
      <c r="IHO61" s="16"/>
      <c r="IHS61" s="47"/>
      <c r="IHT61" s="16"/>
      <c r="IHX61" s="47"/>
      <c r="IHY61" s="16"/>
      <c r="IIC61" s="47"/>
      <c r="IID61" s="16"/>
      <c r="IIH61" s="47"/>
      <c r="III61" s="16"/>
      <c r="IIM61" s="47"/>
      <c r="IIN61" s="16"/>
      <c r="IIR61" s="47"/>
      <c r="IIS61" s="16"/>
      <c r="IIW61" s="47"/>
      <c r="IIX61" s="16"/>
      <c r="IJB61" s="47"/>
      <c r="IJC61" s="16"/>
      <c r="IJG61" s="47"/>
      <c r="IJH61" s="16"/>
      <c r="IJL61" s="47"/>
      <c r="IJM61" s="16"/>
      <c r="IJQ61" s="47"/>
      <c r="IJR61" s="16"/>
      <c r="IJV61" s="47"/>
      <c r="IJW61" s="16"/>
      <c r="IKA61" s="47"/>
      <c r="IKB61" s="16"/>
      <c r="IKF61" s="47"/>
      <c r="IKG61" s="16"/>
      <c r="IKK61" s="47"/>
      <c r="IKL61" s="16"/>
      <c r="IKP61" s="47"/>
      <c r="IKQ61" s="16"/>
      <c r="IKU61" s="47"/>
      <c r="IKV61" s="16"/>
      <c r="IKZ61" s="47"/>
      <c r="ILA61" s="16"/>
      <c r="ILE61" s="47"/>
      <c r="ILF61" s="16"/>
      <c r="ILJ61" s="47"/>
      <c r="ILK61" s="16"/>
      <c r="ILO61" s="47"/>
      <c r="ILP61" s="16"/>
      <c r="ILT61" s="47"/>
      <c r="ILU61" s="16"/>
      <c r="ILY61" s="47"/>
      <c r="ILZ61" s="16"/>
      <c r="IMD61" s="47"/>
      <c r="IME61" s="16"/>
      <c r="IMI61" s="47"/>
      <c r="IMJ61" s="16"/>
      <c r="IMN61" s="47"/>
      <c r="IMO61" s="16"/>
      <c r="IMS61" s="47"/>
      <c r="IMT61" s="16"/>
      <c r="IMX61" s="47"/>
      <c r="IMY61" s="16"/>
      <c r="INC61" s="47"/>
      <c r="IND61" s="16"/>
      <c r="INH61" s="47"/>
      <c r="INI61" s="16"/>
      <c r="INM61" s="47"/>
      <c r="INN61" s="16"/>
      <c r="INR61" s="47"/>
      <c r="INS61" s="16"/>
      <c r="INW61" s="47"/>
      <c r="INX61" s="16"/>
      <c r="IOB61" s="47"/>
      <c r="IOC61" s="16"/>
      <c r="IOG61" s="47"/>
      <c r="IOH61" s="16"/>
      <c r="IOL61" s="47"/>
      <c r="IOM61" s="16"/>
      <c r="IOQ61" s="47"/>
      <c r="IOR61" s="16"/>
      <c r="IOV61" s="47"/>
      <c r="IOW61" s="16"/>
      <c r="IPA61" s="47"/>
      <c r="IPB61" s="16"/>
      <c r="IPF61" s="47"/>
      <c r="IPG61" s="16"/>
      <c r="IPK61" s="47"/>
      <c r="IPL61" s="16"/>
      <c r="IPP61" s="47"/>
      <c r="IPQ61" s="16"/>
      <c r="IPU61" s="47"/>
      <c r="IPV61" s="16"/>
      <c r="IPZ61" s="47"/>
      <c r="IQA61" s="16"/>
      <c r="IQE61" s="47"/>
      <c r="IQF61" s="16"/>
      <c r="IQJ61" s="47"/>
      <c r="IQK61" s="16"/>
      <c r="IQO61" s="47"/>
      <c r="IQP61" s="16"/>
      <c r="IQT61" s="47"/>
      <c r="IQU61" s="16"/>
      <c r="IQY61" s="47"/>
      <c r="IQZ61" s="16"/>
      <c r="IRD61" s="47"/>
      <c r="IRE61" s="16"/>
      <c r="IRI61" s="47"/>
      <c r="IRJ61" s="16"/>
      <c r="IRN61" s="47"/>
      <c r="IRO61" s="16"/>
      <c r="IRS61" s="47"/>
      <c r="IRT61" s="16"/>
      <c r="IRX61" s="47"/>
      <c r="IRY61" s="16"/>
      <c r="ISC61" s="47"/>
      <c r="ISD61" s="16"/>
      <c r="ISH61" s="47"/>
      <c r="ISI61" s="16"/>
      <c r="ISM61" s="47"/>
      <c r="ISN61" s="16"/>
      <c r="ISR61" s="47"/>
      <c r="ISS61" s="16"/>
      <c r="ISW61" s="47"/>
      <c r="ISX61" s="16"/>
      <c r="ITB61" s="47"/>
      <c r="ITC61" s="16"/>
      <c r="ITG61" s="47"/>
      <c r="ITH61" s="16"/>
      <c r="ITL61" s="47"/>
      <c r="ITM61" s="16"/>
      <c r="ITQ61" s="47"/>
      <c r="ITR61" s="16"/>
      <c r="ITV61" s="47"/>
      <c r="ITW61" s="16"/>
      <c r="IUA61" s="47"/>
      <c r="IUB61" s="16"/>
      <c r="IUF61" s="47"/>
      <c r="IUG61" s="16"/>
      <c r="IUK61" s="47"/>
      <c r="IUL61" s="16"/>
      <c r="IUP61" s="47"/>
      <c r="IUQ61" s="16"/>
      <c r="IUU61" s="47"/>
      <c r="IUV61" s="16"/>
      <c r="IUZ61" s="47"/>
      <c r="IVA61" s="16"/>
      <c r="IVE61" s="47"/>
      <c r="IVF61" s="16"/>
      <c r="IVJ61" s="47"/>
      <c r="IVK61" s="16"/>
      <c r="IVO61" s="47"/>
      <c r="IVP61" s="16"/>
      <c r="IVT61" s="47"/>
      <c r="IVU61" s="16"/>
      <c r="IVY61" s="47"/>
      <c r="IVZ61" s="16"/>
      <c r="IWD61" s="47"/>
      <c r="IWE61" s="16"/>
      <c r="IWI61" s="47"/>
      <c r="IWJ61" s="16"/>
      <c r="IWN61" s="47"/>
      <c r="IWO61" s="16"/>
      <c r="IWS61" s="47"/>
      <c r="IWT61" s="16"/>
      <c r="IWX61" s="47"/>
      <c r="IWY61" s="16"/>
      <c r="IXC61" s="47"/>
      <c r="IXD61" s="16"/>
      <c r="IXH61" s="47"/>
      <c r="IXI61" s="16"/>
      <c r="IXM61" s="47"/>
      <c r="IXN61" s="16"/>
      <c r="IXR61" s="47"/>
      <c r="IXS61" s="16"/>
      <c r="IXW61" s="47"/>
      <c r="IXX61" s="16"/>
      <c r="IYB61" s="47"/>
      <c r="IYC61" s="16"/>
      <c r="IYG61" s="47"/>
      <c r="IYH61" s="16"/>
      <c r="IYL61" s="47"/>
      <c r="IYM61" s="16"/>
      <c r="IYQ61" s="47"/>
      <c r="IYR61" s="16"/>
      <c r="IYV61" s="47"/>
      <c r="IYW61" s="16"/>
      <c r="IZA61" s="47"/>
      <c r="IZB61" s="16"/>
      <c r="IZF61" s="47"/>
      <c r="IZG61" s="16"/>
      <c r="IZK61" s="47"/>
      <c r="IZL61" s="16"/>
      <c r="IZP61" s="47"/>
      <c r="IZQ61" s="16"/>
      <c r="IZU61" s="47"/>
      <c r="IZV61" s="16"/>
      <c r="IZZ61" s="47"/>
      <c r="JAA61" s="16"/>
      <c r="JAE61" s="47"/>
      <c r="JAF61" s="16"/>
      <c r="JAJ61" s="47"/>
      <c r="JAK61" s="16"/>
      <c r="JAO61" s="47"/>
      <c r="JAP61" s="16"/>
      <c r="JAT61" s="47"/>
      <c r="JAU61" s="16"/>
      <c r="JAY61" s="47"/>
      <c r="JAZ61" s="16"/>
      <c r="JBD61" s="47"/>
      <c r="JBE61" s="16"/>
      <c r="JBI61" s="47"/>
      <c r="JBJ61" s="16"/>
      <c r="JBN61" s="47"/>
      <c r="JBO61" s="16"/>
      <c r="JBS61" s="47"/>
      <c r="JBT61" s="16"/>
      <c r="JBX61" s="47"/>
      <c r="JBY61" s="16"/>
      <c r="JCC61" s="47"/>
      <c r="JCD61" s="16"/>
      <c r="JCH61" s="47"/>
      <c r="JCI61" s="16"/>
      <c r="JCM61" s="47"/>
      <c r="JCN61" s="16"/>
      <c r="JCR61" s="47"/>
      <c r="JCS61" s="16"/>
      <c r="JCW61" s="47"/>
      <c r="JCX61" s="16"/>
      <c r="JDB61" s="47"/>
      <c r="JDC61" s="16"/>
      <c r="JDG61" s="47"/>
      <c r="JDH61" s="16"/>
      <c r="JDL61" s="47"/>
      <c r="JDM61" s="16"/>
      <c r="JDQ61" s="47"/>
      <c r="JDR61" s="16"/>
      <c r="JDV61" s="47"/>
      <c r="JDW61" s="16"/>
      <c r="JEA61" s="47"/>
      <c r="JEB61" s="16"/>
      <c r="JEF61" s="47"/>
      <c r="JEG61" s="16"/>
      <c r="JEK61" s="47"/>
      <c r="JEL61" s="16"/>
      <c r="JEP61" s="47"/>
      <c r="JEQ61" s="16"/>
      <c r="JEU61" s="47"/>
      <c r="JEV61" s="16"/>
      <c r="JEZ61" s="47"/>
      <c r="JFA61" s="16"/>
      <c r="JFE61" s="47"/>
      <c r="JFF61" s="16"/>
      <c r="JFJ61" s="47"/>
      <c r="JFK61" s="16"/>
      <c r="JFO61" s="47"/>
      <c r="JFP61" s="16"/>
      <c r="JFT61" s="47"/>
      <c r="JFU61" s="16"/>
      <c r="JFY61" s="47"/>
      <c r="JFZ61" s="16"/>
      <c r="JGD61" s="47"/>
      <c r="JGE61" s="16"/>
      <c r="JGI61" s="47"/>
      <c r="JGJ61" s="16"/>
      <c r="JGN61" s="47"/>
      <c r="JGO61" s="16"/>
      <c r="JGS61" s="47"/>
      <c r="JGT61" s="16"/>
      <c r="JGX61" s="47"/>
      <c r="JGY61" s="16"/>
      <c r="JHC61" s="47"/>
      <c r="JHD61" s="16"/>
      <c r="JHH61" s="47"/>
      <c r="JHI61" s="16"/>
      <c r="JHM61" s="47"/>
      <c r="JHN61" s="16"/>
      <c r="JHR61" s="47"/>
      <c r="JHS61" s="16"/>
      <c r="JHW61" s="47"/>
      <c r="JHX61" s="16"/>
      <c r="JIB61" s="47"/>
      <c r="JIC61" s="16"/>
      <c r="JIG61" s="47"/>
      <c r="JIH61" s="16"/>
      <c r="JIL61" s="47"/>
      <c r="JIM61" s="16"/>
      <c r="JIQ61" s="47"/>
      <c r="JIR61" s="16"/>
      <c r="JIV61" s="47"/>
      <c r="JIW61" s="16"/>
      <c r="JJA61" s="47"/>
      <c r="JJB61" s="16"/>
      <c r="JJF61" s="47"/>
      <c r="JJG61" s="16"/>
      <c r="JJK61" s="47"/>
      <c r="JJL61" s="16"/>
      <c r="JJP61" s="47"/>
      <c r="JJQ61" s="16"/>
      <c r="JJU61" s="47"/>
      <c r="JJV61" s="16"/>
      <c r="JJZ61" s="47"/>
      <c r="JKA61" s="16"/>
      <c r="JKE61" s="47"/>
      <c r="JKF61" s="16"/>
      <c r="JKJ61" s="47"/>
      <c r="JKK61" s="16"/>
      <c r="JKO61" s="47"/>
      <c r="JKP61" s="16"/>
      <c r="JKT61" s="47"/>
      <c r="JKU61" s="16"/>
      <c r="JKY61" s="47"/>
      <c r="JKZ61" s="16"/>
      <c r="JLD61" s="47"/>
      <c r="JLE61" s="16"/>
      <c r="JLI61" s="47"/>
      <c r="JLJ61" s="16"/>
      <c r="JLN61" s="47"/>
      <c r="JLO61" s="16"/>
      <c r="JLS61" s="47"/>
      <c r="JLT61" s="16"/>
      <c r="JLX61" s="47"/>
      <c r="JLY61" s="16"/>
      <c r="JMC61" s="47"/>
      <c r="JMD61" s="16"/>
      <c r="JMH61" s="47"/>
      <c r="JMI61" s="16"/>
      <c r="JMM61" s="47"/>
      <c r="JMN61" s="16"/>
      <c r="JMR61" s="47"/>
      <c r="JMS61" s="16"/>
      <c r="JMW61" s="47"/>
      <c r="JMX61" s="16"/>
      <c r="JNB61" s="47"/>
      <c r="JNC61" s="16"/>
      <c r="JNG61" s="47"/>
      <c r="JNH61" s="16"/>
      <c r="JNL61" s="47"/>
      <c r="JNM61" s="16"/>
      <c r="JNQ61" s="47"/>
      <c r="JNR61" s="16"/>
      <c r="JNV61" s="47"/>
      <c r="JNW61" s="16"/>
      <c r="JOA61" s="47"/>
      <c r="JOB61" s="16"/>
      <c r="JOF61" s="47"/>
      <c r="JOG61" s="16"/>
      <c r="JOK61" s="47"/>
      <c r="JOL61" s="16"/>
      <c r="JOP61" s="47"/>
      <c r="JOQ61" s="16"/>
      <c r="JOU61" s="47"/>
      <c r="JOV61" s="16"/>
      <c r="JOZ61" s="47"/>
      <c r="JPA61" s="16"/>
      <c r="JPE61" s="47"/>
      <c r="JPF61" s="16"/>
      <c r="JPJ61" s="47"/>
      <c r="JPK61" s="16"/>
      <c r="JPO61" s="47"/>
      <c r="JPP61" s="16"/>
      <c r="JPT61" s="47"/>
      <c r="JPU61" s="16"/>
      <c r="JPY61" s="47"/>
      <c r="JPZ61" s="16"/>
      <c r="JQD61" s="47"/>
      <c r="JQE61" s="16"/>
      <c r="JQI61" s="47"/>
      <c r="JQJ61" s="16"/>
      <c r="JQN61" s="47"/>
      <c r="JQO61" s="16"/>
      <c r="JQS61" s="47"/>
      <c r="JQT61" s="16"/>
      <c r="JQX61" s="47"/>
      <c r="JQY61" s="16"/>
      <c r="JRC61" s="47"/>
      <c r="JRD61" s="16"/>
      <c r="JRH61" s="47"/>
      <c r="JRI61" s="16"/>
      <c r="JRM61" s="47"/>
      <c r="JRN61" s="16"/>
      <c r="JRR61" s="47"/>
      <c r="JRS61" s="16"/>
      <c r="JRW61" s="47"/>
      <c r="JRX61" s="16"/>
      <c r="JSB61" s="47"/>
      <c r="JSC61" s="16"/>
      <c r="JSG61" s="47"/>
      <c r="JSH61" s="16"/>
      <c r="JSL61" s="47"/>
      <c r="JSM61" s="16"/>
      <c r="JSQ61" s="47"/>
      <c r="JSR61" s="16"/>
      <c r="JSV61" s="47"/>
      <c r="JSW61" s="16"/>
      <c r="JTA61" s="47"/>
      <c r="JTB61" s="16"/>
      <c r="JTF61" s="47"/>
      <c r="JTG61" s="16"/>
      <c r="JTK61" s="47"/>
      <c r="JTL61" s="16"/>
      <c r="JTP61" s="47"/>
      <c r="JTQ61" s="16"/>
      <c r="JTU61" s="47"/>
      <c r="JTV61" s="16"/>
      <c r="JTZ61" s="47"/>
      <c r="JUA61" s="16"/>
      <c r="JUE61" s="47"/>
      <c r="JUF61" s="16"/>
      <c r="JUJ61" s="47"/>
      <c r="JUK61" s="16"/>
      <c r="JUO61" s="47"/>
      <c r="JUP61" s="16"/>
      <c r="JUT61" s="47"/>
      <c r="JUU61" s="16"/>
      <c r="JUY61" s="47"/>
      <c r="JUZ61" s="16"/>
      <c r="JVD61" s="47"/>
      <c r="JVE61" s="16"/>
      <c r="JVI61" s="47"/>
      <c r="JVJ61" s="16"/>
      <c r="JVN61" s="47"/>
      <c r="JVO61" s="16"/>
      <c r="JVS61" s="47"/>
      <c r="JVT61" s="16"/>
      <c r="JVX61" s="47"/>
      <c r="JVY61" s="16"/>
      <c r="JWC61" s="47"/>
      <c r="JWD61" s="16"/>
      <c r="JWH61" s="47"/>
      <c r="JWI61" s="16"/>
      <c r="JWM61" s="47"/>
      <c r="JWN61" s="16"/>
      <c r="JWR61" s="47"/>
      <c r="JWS61" s="16"/>
      <c r="JWW61" s="47"/>
      <c r="JWX61" s="16"/>
      <c r="JXB61" s="47"/>
      <c r="JXC61" s="16"/>
      <c r="JXG61" s="47"/>
      <c r="JXH61" s="16"/>
      <c r="JXL61" s="47"/>
      <c r="JXM61" s="16"/>
      <c r="JXQ61" s="47"/>
      <c r="JXR61" s="16"/>
      <c r="JXV61" s="47"/>
      <c r="JXW61" s="16"/>
      <c r="JYA61" s="47"/>
      <c r="JYB61" s="16"/>
      <c r="JYF61" s="47"/>
      <c r="JYG61" s="16"/>
      <c r="JYK61" s="47"/>
      <c r="JYL61" s="16"/>
      <c r="JYP61" s="47"/>
      <c r="JYQ61" s="16"/>
      <c r="JYU61" s="47"/>
      <c r="JYV61" s="16"/>
      <c r="JYZ61" s="47"/>
      <c r="JZA61" s="16"/>
      <c r="JZE61" s="47"/>
      <c r="JZF61" s="16"/>
      <c r="JZJ61" s="47"/>
      <c r="JZK61" s="16"/>
      <c r="JZO61" s="47"/>
      <c r="JZP61" s="16"/>
      <c r="JZT61" s="47"/>
      <c r="JZU61" s="16"/>
      <c r="JZY61" s="47"/>
      <c r="JZZ61" s="16"/>
      <c r="KAD61" s="47"/>
      <c r="KAE61" s="16"/>
      <c r="KAI61" s="47"/>
      <c r="KAJ61" s="16"/>
      <c r="KAN61" s="47"/>
      <c r="KAO61" s="16"/>
      <c r="KAS61" s="47"/>
      <c r="KAT61" s="16"/>
      <c r="KAX61" s="47"/>
      <c r="KAY61" s="16"/>
      <c r="KBC61" s="47"/>
      <c r="KBD61" s="16"/>
      <c r="KBH61" s="47"/>
      <c r="KBI61" s="16"/>
      <c r="KBM61" s="47"/>
      <c r="KBN61" s="16"/>
      <c r="KBR61" s="47"/>
      <c r="KBS61" s="16"/>
      <c r="KBW61" s="47"/>
      <c r="KBX61" s="16"/>
      <c r="KCB61" s="47"/>
      <c r="KCC61" s="16"/>
      <c r="KCG61" s="47"/>
      <c r="KCH61" s="16"/>
      <c r="KCL61" s="47"/>
      <c r="KCM61" s="16"/>
      <c r="KCQ61" s="47"/>
      <c r="KCR61" s="16"/>
      <c r="KCV61" s="47"/>
      <c r="KCW61" s="16"/>
      <c r="KDA61" s="47"/>
      <c r="KDB61" s="16"/>
      <c r="KDF61" s="47"/>
      <c r="KDG61" s="16"/>
      <c r="KDK61" s="47"/>
      <c r="KDL61" s="16"/>
      <c r="KDP61" s="47"/>
      <c r="KDQ61" s="16"/>
      <c r="KDU61" s="47"/>
      <c r="KDV61" s="16"/>
      <c r="KDZ61" s="47"/>
      <c r="KEA61" s="16"/>
      <c r="KEE61" s="47"/>
      <c r="KEF61" s="16"/>
      <c r="KEJ61" s="47"/>
      <c r="KEK61" s="16"/>
      <c r="KEO61" s="47"/>
      <c r="KEP61" s="16"/>
      <c r="KET61" s="47"/>
      <c r="KEU61" s="16"/>
      <c r="KEY61" s="47"/>
      <c r="KEZ61" s="16"/>
      <c r="KFD61" s="47"/>
      <c r="KFE61" s="16"/>
      <c r="KFI61" s="47"/>
      <c r="KFJ61" s="16"/>
      <c r="KFN61" s="47"/>
      <c r="KFO61" s="16"/>
      <c r="KFS61" s="47"/>
      <c r="KFT61" s="16"/>
      <c r="KFX61" s="47"/>
      <c r="KFY61" s="16"/>
      <c r="KGC61" s="47"/>
      <c r="KGD61" s="16"/>
      <c r="KGH61" s="47"/>
      <c r="KGI61" s="16"/>
      <c r="KGM61" s="47"/>
      <c r="KGN61" s="16"/>
      <c r="KGR61" s="47"/>
      <c r="KGS61" s="16"/>
      <c r="KGW61" s="47"/>
      <c r="KGX61" s="16"/>
      <c r="KHB61" s="47"/>
      <c r="KHC61" s="16"/>
      <c r="KHG61" s="47"/>
      <c r="KHH61" s="16"/>
      <c r="KHL61" s="47"/>
      <c r="KHM61" s="16"/>
      <c r="KHQ61" s="47"/>
      <c r="KHR61" s="16"/>
      <c r="KHV61" s="47"/>
      <c r="KHW61" s="16"/>
      <c r="KIA61" s="47"/>
      <c r="KIB61" s="16"/>
      <c r="KIF61" s="47"/>
      <c r="KIG61" s="16"/>
      <c r="KIK61" s="47"/>
      <c r="KIL61" s="16"/>
      <c r="KIP61" s="47"/>
      <c r="KIQ61" s="16"/>
      <c r="KIU61" s="47"/>
      <c r="KIV61" s="16"/>
      <c r="KIZ61" s="47"/>
      <c r="KJA61" s="16"/>
      <c r="KJE61" s="47"/>
      <c r="KJF61" s="16"/>
      <c r="KJJ61" s="47"/>
      <c r="KJK61" s="16"/>
      <c r="KJO61" s="47"/>
      <c r="KJP61" s="16"/>
      <c r="KJT61" s="47"/>
      <c r="KJU61" s="16"/>
      <c r="KJY61" s="47"/>
      <c r="KJZ61" s="16"/>
      <c r="KKD61" s="47"/>
      <c r="KKE61" s="16"/>
      <c r="KKI61" s="47"/>
      <c r="KKJ61" s="16"/>
      <c r="KKN61" s="47"/>
      <c r="KKO61" s="16"/>
      <c r="KKS61" s="47"/>
      <c r="KKT61" s="16"/>
      <c r="KKX61" s="47"/>
      <c r="KKY61" s="16"/>
      <c r="KLC61" s="47"/>
      <c r="KLD61" s="16"/>
      <c r="KLH61" s="47"/>
      <c r="KLI61" s="16"/>
      <c r="KLM61" s="47"/>
      <c r="KLN61" s="16"/>
      <c r="KLR61" s="47"/>
      <c r="KLS61" s="16"/>
      <c r="KLW61" s="47"/>
      <c r="KLX61" s="16"/>
      <c r="KMB61" s="47"/>
      <c r="KMC61" s="16"/>
      <c r="KMG61" s="47"/>
      <c r="KMH61" s="16"/>
      <c r="KML61" s="47"/>
      <c r="KMM61" s="16"/>
      <c r="KMQ61" s="47"/>
      <c r="KMR61" s="16"/>
      <c r="KMV61" s="47"/>
      <c r="KMW61" s="16"/>
      <c r="KNA61" s="47"/>
      <c r="KNB61" s="16"/>
      <c r="KNF61" s="47"/>
      <c r="KNG61" s="16"/>
      <c r="KNK61" s="47"/>
      <c r="KNL61" s="16"/>
      <c r="KNP61" s="47"/>
      <c r="KNQ61" s="16"/>
      <c r="KNU61" s="47"/>
      <c r="KNV61" s="16"/>
      <c r="KNZ61" s="47"/>
      <c r="KOA61" s="16"/>
      <c r="KOE61" s="47"/>
      <c r="KOF61" s="16"/>
      <c r="KOJ61" s="47"/>
      <c r="KOK61" s="16"/>
      <c r="KOO61" s="47"/>
      <c r="KOP61" s="16"/>
      <c r="KOT61" s="47"/>
      <c r="KOU61" s="16"/>
      <c r="KOY61" s="47"/>
      <c r="KOZ61" s="16"/>
      <c r="KPD61" s="47"/>
      <c r="KPE61" s="16"/>
      <c r="KPI61" s="47"/>
      <c r="KPJ61" s="16"/>
      <c r="KPN61" s="47"/>
      <c r="KPO61" s="16"/>
      <c r="KPS61" s="47"/>
      <c r="KPT61" s="16"/>
      <c r="KPX61" s="47"/>
      <c r="KPY61" s="16"/>
      <c r="KQC61" s="47"/>
      <c r="KQD61" s="16"/>
      <c r="KQH61" s="47"/>
      <c r="KQI61" s="16"/>
      <c r="KQM61" s="47"/>
      <c r="KQN61" s="16"/>
      <c r="KQR61" s="47"/>
      <c r="KQS61" s="16"/>
      <c r="KQW61" s="47"/>
      <c r="KQX61" s="16"/>
      <c r="KRB61" s="47"/>
      <c r="KRC61" s="16"/>
      <c r="KRG61" s="47"/>
      <c r="KRH61" s="16"/>
      <c r="KRL61" s="47"/>
      <c r="KRM61" s="16"/>
      <c r="KRQ61" s="47"/>
      <c r="KRR61" s="16"/>
      <c r="KRV61" s="47"/>
      <c r="KRW61" s="16"/>
      <c r="KSA61" s="47"/>
      <c r="KSB61" s="16"/>
      <c r="KSF61" s="47"/>
      <c r="KSG61" s="16"/>
      <c r="KSK61" s="47"/>
      <c r="KSL61" s="16"/>
      <c r="KSP61" s="47"/>
      <c r="KSQ61" s="16"/>
      <c r="KSU61" s="47"/>
      <c r="KSV61" s="16"/>
      <c r="KSZ61" s="47"/>
      <c r="KTA61" s="16"/>
      <c r="KTE61" s="47"/>
      <c r="KTF61" s="16"/>
      <c r="KTJ61" s="47"/>
      <c r="KTK61" s="16"/>
      <c r="KTO61" s="47"/>
      <c r="KTP61" s="16"/>
      <c r="KTT61" s="47"/>
      <c r="KTU61" s="16"/>
      <c r="KTY61" s="47"/>
      <c r="KTZ61" s="16"/>
      <c r="KUD61" s="47"/>
      <c r="KUE61" s="16"/>
      <c r="KUI61" s="47"/>
      <c r="KUJ61" s="16"/>
      <c r="KUN61" s="47"/>
      <c r="KUO61" s="16"/>
      <c r="KUS61" s="47"/>
      <c r="KUT61" s="16"/>
      <c r="KUX61" s="47"/>
      <c r="KUY61" s="16"/>
      <c r="KVC61" s="47"/>
      <c r="KVD61" s="16"/>
      <c r="KVH61" s="47"/>
      <c r="KVI61" s="16"/>
      <c r="KVM61" s="47"/>
      <c r="KVN61" s="16"/>
      <c r="KVR61" s="47"/>
      <c r="KVS61" s="16"/>
      <c r="KVW61" s="47"/>
      <c r="KVX61" s="16"/>
      <c r="KWB61" s="47"/>
      <c r="KWC61" s="16"/>
      <c r="KWG61" s="47"/>
      <c r="KWH61" s="16"/>
      <c r="KWL61" s="47"/>
      <c r="KWM61" s="16"/>
      <c r="KWQ61" s="47"/>
      <c r="KWR61" s="16"/>
      <c r="KWV61" s="47"/>
      <c r="KWW61" s="16"/>
      <c r="KXA61" s="47"/>
      <c r="KXB61" s="16"/>
      <c r="KXF61" s="47"/>
      <c r="KXG61" s="16"/>
      <c r="KXK61" s="47"/>
      <c r="KXL61" s="16"/>
      <c r="KXP61" s="47"/>
      <c r="KXQ61" s="16"/>
      <c r="KXU61" s="47"/>
      <c r="KXV61" s="16"/>
      <c r="KXZ61" s="47"/>
      <c r="KYA61" s="16"/>
      <c r="KYE61" s="47"/>
      <c r="KYF61" s="16"/>
      <c r="KYJ61" s="47"/>
      <c r="KYK61" s="16"/>
      <c r="KYO61" s="47"/>
      <c r="KYP61" s="16"/>
      <c r="KYT61" s="47"/>
      <c r="KYU61" s="16"/>
      <c r="KYY61" s="47"/>
      <c r="KYZ61" s="16"/>
      <c r="KZD61" s="47"/>
      <c r="KZE61" s="16"/>
      <c r="KZI61" s="47"/>
      <c r="KZJ61" s="16"/>
      <c r="KZN61" s="47"/>
      <c r="KZO61" s="16"/>
      <c r="KZS61" s="47"/>
      <c r="KZT61" s="16"/>
      <c r="KZX61" s="47"/>
      <c r="KZY61" s="16"/>
      <c r="LAC61" s="47"/>
      <c r="LAD61" s="16"/>
      <c r="LAH61" s="47"/>
      <c r="LAI61" s="16"/>
      <c r="LAM61" s="47"/>
      <c r="LAN61" s="16"/>
      <c r="LAR61" s="47"/>
      <c r="LAS61" s="16"/>
      <c r="LAW61" s="47"/>
      <c r="LAX61" s="16"/>
      <c r="LBB61" s="47"/>
      <c r="LBC61" s="16"/>
      <c r="LBG61" s="47"/>
      <c r="LBH61" s="16"/>
      <c r="LBL61" s="47"/>
      <c r="LBM61" s="16"/>
      <c r="LBQ61" s="47"/>
      <c r="LBR61" s="16"/>
      <c r="LBV61" s="47"/>
      <c r="LBW61" s="16"/>
      <c r="LCA61" s="47"/>
      <c r="LCB61" s="16"/>
      <c r="LCF61" s="47"/>
      <c r="LCG61" s="16"/>
      <c r="LCK61" s="47"/>
      <c r="LCL61" s="16"/>
      <c r="LCP61" s="47"/>
      <c r="LCQ61" s="16"/>
      <c r="LCU61" s="47"/>
      <c r="LCV61" s="16"/>
      <c r="LCZ61" s="47"/>
      <c r="LDA61" s="16"/>
      <c r="LDE61" s="47"/>
      <c r="LDF61" s="16"/>
      <c r="LDJ61" s="47"/>
      <c r="LDK61" s="16"/>
      <c r="LDO61" s="47"/>
      <c r="LDP61" s="16"/>
      <c r="LDT61" s="47"/>
      <c r="LDU61" s="16"/>
      <c r="LDY61" s="47"/>
      <c r="LDZ61" s="16"/>
      <c r="LED61" s="47"/>
      <c r="LEE61" s="16"/>
      <c r="LEI61" s="47"/>
      <c r="LEJ61" s="16"/>
      <c r="LEN61" s="47"/>
      <c r="LEO61" s="16"/>
      <c r="LES61" s="47"/>
      <c r="LET61" s="16"/>
      <c r="LEX61" s="47"/>
      <c r="LEY61" s="16"/>
      <c r="LFC61" s="47"/>
      <c r="LFD61" s="16"/>
      <c r="LFH61" s="47"/>
      <c r="LFI61" s="16"/>
      <c r="LFM61" s="47"/>
      <c r="LFN61" s="16"/>
      <c r="LFR61" s="47"/>
      <c r="LFS61" s="16"/>
      <c r="LFW61" s="47"/>
      <c r="LFX61" s="16"/>
      <c r="LGB61" s="47"/>
      <c r="LGC61" s="16"/>
      <c r="LGG61" s="47"/>
      <c r="LGH61" s="16"/>
      <c r="LGL61" s="47"/>
      <c r="LGM61" s="16"/>
      <c r="LGQ61" s="47"/>
      <c r="LGR61" s="16"/>
      <c r="LGV61" s="47"/>
      <c r="LGW61" s="16"/>
      <c r="LHA61" s="47"/>
      <c r="LHB61" s="16"/>
      <c r="LHF61" s="47"/>
      <c r="LHG61" s="16"/>
      <c r="LHK61" s="47"/>
      <c r="LHL61" s="16"/>
      <c r="LHP61" s="47"/>
      <c r="LHQ61" s="16"/>
      <c r="LHU61" s="47"/>
      <c r="LHV61" s="16"/>
      <c r="LHZ61" s="47"/>
      <c r="LIA61" s="16"/>
      <c r="LIE61" s="47"/>
      <c r="LIF61" s="16"/>
      <c r="LIJ61" s="47"/>
      <c r="LIK61" s="16"/>
      <c r="LIO61" s="47"/>
      <c r="LIP61" s="16"/>
      <c r="LIT61" s="47"/>
      <c r="LIU61" s="16"/>
      <c r="LIY61" s="47"/>
      <c r="LIZ61" s="16"/>
      <c r="LJD61" s="47"/>
      <c r="LJE61" s="16"/>
      <c r="LJI61" s="47"/>
      <c r="LJJ61" s="16"/>
      <c r="LJN61" s="47"/>
      <c r="LJO61" s="16"/>
      <c r="LJS61" s="47"/>
      <c r="LJT61" s="16"/>
      <c r="LJX61" s="47"/>
      <c r="LJY61" s="16"/>
      <c r="LKC61" s="47"/>
      <c r="LKD61" s="16"/>
      <c r="LKH61" s="47"/>
      <c r="LKI61" s="16"/>
      <c r="LKM61" s="47"/>
      <c r="LKN61" s="16"/>
      <c r="LKR61" s="47"/>
      <c r="LKS61" s="16"/>
      <c r="LKW61" s="47"/>
      <c r="LKX61" s="16"/>
      <c r="LLB61" s="47"/>
      <c r="LLC61" s="16"/>
      <c r="LLG61" s="47"/>
      <c r="LLH61" s="16"/>
      <c r="LLL61" s="47"/>
      <c r="LLM61" s="16"/>
      <c r="LLQ61" s="47"/>
      <c r="LLR61" s="16"/>
      <c r="LLV61" s="47"/>
      <c r="LLW61" s="16"/>
      <c r="LMA61" s="47"/>
      <c r="LMB61" s="16"/>
      <c r="LMF61" s="47"/>
      <c r="LMG61" s="16"/>
      <c r="LMK61" s="47"/>
      <c r="LML61" s="16"/>
      <c r="LMP61" s="47"/>
      <c r="LMQ61" s="16"/>
      <c r="LMU61" s="47"/>
      <c r="LMV61" s="16"/>
      <c r="LMZ61" s="47"/>
      <c r="LNA61" s="16"/>
      <c r="LNE61" s="47"/>
      <c r="LNF61" s="16"/>
      <c r="LNJ61" s="47"/>
      <c r="LNK61" s="16"/>
      <c r="LNO61" s="47"/>
      <c r="LNP61" s="16"/>
      <c r="LNT61" s="47"/>
      <c r="LNU61" s="16"/>
      <c r="LNY61" s="47"/>
      <c r="LNZ61" s="16"/>
      <c r="LOD61" s="47"/>
      <c r="LOE61" s="16"/>
      <c r="LOI61" s="47"/>
      <c r="LOJ61" s="16"/>
      <c r="LON61" s="47"/>
      <c r="LOO61" s="16"/>
      <c r="LOS61" s="47"/>
      <c r="LOT61" s="16"/>
      <c r="LOX61" s="47"/>
      <c r="LOY61" s="16"/>
      <c r="LPC61" s="47"/>
      <c r="LPD61" s="16"/>
      <c r="LPH61" s="47"/>
      <c r="LPI61" s="16"/>
      <c r="LPM61" s="47"/>
      <c r="LPN61" s="16"/>
      <c r="LPR61" s="47"/>
      <c r="LPS61" s="16"/>
      <c r="LPW61" s="47"/>
      <c r="LPX61" s="16"/>
      <c r="LQB61" s="47"/>
      <c r="LQC61" s="16"/>
      <c r="LQG61" s="47"/>
      <c r="LQH61" s="16"/>
      <c r="LQL61" s="47"/>
      <c r="LQM61" s="16"/>
      <c r="LQQ61" s="47"/>
      <c r="LQR61" s="16"/>
      <c r="LQV61" s="47"/>
      <c r="LQW61" s="16"/>
      <c r="LRA61" s="47"/>
      <c r="LRB61" s="16"/>
      <c r="LRF61" s="47"/>
      <c r="LRG61" s="16"/>
      <c r="LRK61" s="47"/>
      <c r="LRL61" s="16"/>
      <c r="LRP61" s="47"/>
      <c r="LRQ61" s="16"/>
      <c r="LRU61" s="47"/>
      <c r="LRV61" s="16"/>
      <c r="LRZ61" s="47"/>
      <c r="LSA61" s="16"/>
      <c r="LSE61" s="47"/>
      <c r="LSF61" s="16"/>
      <c r="LSJ61" s="47"/>
      <c r="LSK61" s="16"/>
      <c r="LSO61" s="47"/>
      <c r="LSP61" s="16"/>
      <c r="LST61" s="47"/>
      <c r="LSU61" s="16"/>
      <c r="LSY61" s="47"/>
      <c r="LSZ61" s="16"/>
      <c r="LTD61" s="47"/>
      <c r="LTE61" s="16"/>
      <c r="LTI61" s="47"/>
      <c r="LTJ61" s="16"/>
      <c r="LTN61" s="47"/>
      <c r="LTO61" s="16"/>
      <c r="LTS61" s="47"/>
      <c r="LTT61" s="16"/>
      <c r="LTX61" s="47"/>
      <c r="LTY61" s="16"/>
      <c r="LUC61" s="47"/>
      <c r="LUD61" s="16"/>
      <c r="LUH61" s="47"/>
      <c r="LUI61" s="16"/>
      <c r="LUM61" s="47"/>
      <c r="LUN61" s="16"/>
      <c r="LUR61" s="47"/>
      <c r="LUS61" s="16"/>
      <c r="LUW61" s="47"/>
      <c r="LUX61" s="16"/>
      <c r="LVB61" s="47"/>
      <c r="LVC61" s="16"/>
      <c r="LVG61" s="47"/>
      <c r="LVH61" s="16"/>
      <c r="LVL61" s="47"/>
      <c r="LVM61" s="16"/>
      <c r="LVQ61" s="47"/>
      <c r="LVR61" s="16"/>
      <c r="LVV61" s="47"/>
      <c r="LVW61" s="16"/>
      <c r="LWA61" s="47"/>
      <c r="LWB61" s="16"/>
      <c r="LWF61" s="47"/>
      <c r="LWG61" s="16"/>
      <c r="LWK61" s="47"/>
      <c r="LWL61" s="16"/>
      <c r="LWP61" s="47"/>
      <c r="LWQ61" s="16"/>
      <c r="LWU61" s="47"/>
      <c r="LWV61" s="16"/>
      <c r="LWZ61" s="47"/>
      <c r="LXA61" s="16"/>
      <c r="LXE61" s="47"/>
      <c r="LXF61" s="16"/>
      <c r="LXJ61" s="47"/>
      <c r="LXK61" s="16"/>
      <c r="LXO61" s="47"/>
      <c r="LXP61" s="16"/>
      <c r="LXT61" s="47"/>
      <c r="LXU61" s="16"/>
      <c r="LXY61" s="47"/>
      <c r="LXZ61" s="16"/>
      <c r="LYD61" s="47"/>
      <c r="LYE61" s="16"/>
      <c r="LYI61" s="47"/>
      <c r="LYJ61" s="16"/>
      <c r="LYN61" s="47"/>
      <c r="LYO61" s="16"/>
      <c r="LYS61" s="47"/>
      <c r="LYT61" s="16"/>
      <c r="LYX61" s="47"/>
      <c r="LYY61" s="16"/>
      <c r="LZC61" s="47"/>
      <c r="LZD61" s="16"/>
      <c r="LZH61" s="47"/>
      <c r="LZI61" s="16"/>
      <c r="LZM61" s="47"/>
      <c r="LZN61" s="16"/>
      <c r="LZR61" s="47"/>
      <c r="LZS61" s="16"/>
      <c r="LZW61" s="47"/>
      <c r="LZX61" s="16"/>
      <c r="MAB61" s="47"/>
      <c r="MAC61" s="16"/>
      <c r="MAG61" s="47"/>
      <c r="MAH61" s="16"/>
      <c r="MAL61" s="47"/>
      <c r="MAM61" s="16"/>
      <c r="MAQ61" s="47"/>
      <c r="MAR61" s="16"/>
      <c r="MAV61" s="47"/>
      <c r="MAW61" s="16"/>
      <c r="MBA61" s="47"/>
      <c r="MBB61" s="16"/>
      <c r="MBF61" s="47"/>
      <c r="MBG61" s="16"/>
      <c r="MBK61" s="47"/>
      <c r="MBL61" s="16"/>
      <c r="MBP61" s="47"/>
      <c r="MBQ61" s="16"/>
      <c r="MBU61" s="47"/>
      <c r="MBV61" s="16"/>
      <c r="MBZ61" s="47"/>
      <c r="MCA61" s="16"/>
      <c r="MCE61" s="47"/>
      <c r="MCF61" s="16"/>
      <c r="MCJ61" s="47"/>
      <c r="MCK61" s="16"/>
      <c r="MCO61" s="47"/>
      <c r="MCP61" s="16"/>
      <c r="MCT61" s="47"/>
      <c r="MCU61" s="16"/>
      <c r="MCY61" s="47"/>
      <c r="MCZ61" s="16"/>
      <c r="MDD61" s="47"/>
      <c r="MDE61" s="16"/>
      <c r="MDI61" s="47"/>
      <c r="MDJ61" s="16"/>
      <c r="MDN61" s="47"/>
      <c r="MDO61" s="16"/>
      <c r="MDS61" s="47"/>
      <c r="MDT61" s="16"/>
      <c r="MDX61" s="47"/>
      <c r="MDY61" s="16"/>
      <c r="MEC61" s="47"/>
      <c r="MED61" s="16"/>
      <c r="MEH61" s="47"/>
      <c r="MEI61" s="16"/>
      <c r="MEM61" s="47"/>
      <c r="MEN61" s="16"/>
      <c r="MER61" s="47"/>
      <c r="MES61" s="16"/>
      <c r="MEW61" s="47"/>
      <c r="MEX61" s="16"/>
      <c r="MFB61" s="47"/>
      <c r="MFC61" s="16"/>
      <c r="MFG61" s="47"/>
      <c r="MFH61" s="16"/>
      <c r="MFL61" s="47"/>
      <c r="MFM61" s="16"/>
      <c r="MFQ61" s="47"/>
      <c r="MFR61" s="16"/>
      <c r="MFV61" s="47"/>
      <c r="MFW61" s="16"/>
      <c r="MGA61" s="47"/>
      <c r="MGB61" s="16"/>
      <c r="MGF61" s="47"/>
      <c r="MGG61" s="16"/>
      <c r="MGK61" s="47"/>
      <c r="MGL61" s="16"/>
      <c r="MGP61" s="47"/>
      <c r="MGQ61" s="16"/>
      <c r="MGU61" s="47"/>
      <c r="MGV61" s="16"/>
      <c r="MGZ61" s="47"/>
      <c r="MHA61" s="16"/>
      <c r="MHE61" s="47"/>
      <c r="MHF61" s="16"/>
      <c r="MHJ61" s="47"/>
      <c r="MHK61" s="16"/>
      <c r="MHO61" s="47"/>
      <c r="MHP61" s="16"/>
      <c r="MHT61" s="47"/>
      <c r="MHU61" s="16"/>
      <c r="MHY61" s="47"/>
      <c r="MHZ61" s="16"/>
      <c r="MID61" s="47"/>
      <c r="MIE61" s="16"/>
      <c r="MII61" s="47"/>
      <c r="MIJ61" s="16"/>
      <c r="MIN61" s="47"/>
      <c r="MIO61" s="16"/>
      <c r="MIS61" s="47"/>
      <c r="MIT61" s="16"/>
      <c r="MIX61" s="47"/>
      <c r="MIY61" s="16"/>
      <c r="MJC61" s="47"/>
      <c r="MJD61" s="16"/>
      <c r="MJH61" s="47"/>
      <c r="MJI61" s="16"/>
      <c r="MJM61" s="47"/>
      <c r="MJN61" s="16"/>
      <c r="MJR61" s="47"/>
      <c r="MJS61" s="16"/>
      <c r="MJW61" s="47"/>
      <c r="MJX61" s="16"/>
      <c r="MKB61" s="47"/>
      <c r="MKC61" s="16"/>
      <c r="MKG61" s="47"/>
      <c r="MKH61" s="16"/>
      <c r="MKL61" s="47"/>
      <c r="MKM61" s="16"/>
      <c r="MKQ61" s="47"/>
      <c r="MKR61" s="16"/>
      <c r="MKV61" s="47"/>
      <c r="MKW61" s="16"/>
      <c r="MLA61" s="47"/>
      <c r="MLB61" s="16"/>
      <c r="MLF61" s="47"/>
      <c r="MLG61" s="16"/>
      <c r="MLK61" s="47"/>
      <c r="MLL61" s="16"/>
      <c r="MLP61" s="47"/>
      <c r="MLQ61" s="16"/>
      <c r="MLU61" s="47"/>
      <c r="MLV61" s="16"/>
      <c r="MLZ61" s="47"/>
      <c r="MMA61" s="16"/>
      <c r="MME61" s="47"/>
      <c r="MMF61" s="16"/>
      <c r="MMJ61" s="47"/>
      <c r="MMK61" s="16"/>
      <c r="MMO61" s="47"/>
      <c r="MMP61" s="16"/>
      <c r="MMT61" s="47"/>
      <c r="MMU61" s="16"/>
      <c r="MMY61" s="47"/>
      <c r="MMZ61" s="16"/>
      <c r="MND61" s="47"/>
      <c r="MNE61" s="16"/>
      <c r="MNI61" s="47"/>
      <c r="MNJ61" s="16"/>
      <c r="MNN61" s="47"/>
      <c r="MNO61" s="16"/>
      <c r="MNS61" s="47"/>
      <c r="MNT61" s="16"/>
      <c r="MNX61" s="47"/>
      <c r="MNY61" s="16"/>
      <c r="MOC61" s="47"/>
      <c r="MOD61" s="16"/>
      <c r="MOH61" s="47"/>
      <c r="MOI61" s="16"/>
      <c r="MOM61" s="47"/>
      <c r="MON61" s="16"/>
      <c r="MOR61" s="47"/>
      <c r="MOS61" s="16"/>
      <c r="MOW61" s="47"/>
      <c r="MOX61" s="16"/>
      <c r="MPB61" s="47"/>
      <c r="MPC61" s="16"/>
      <c r="MPG61" s="47"/>
      <c r="MPH61" s="16"/>
      <c r="MPL61" s="47"/>
      <c r="MPM61" s="16"/>
      <c r="MPQ61" s="47"/>
      <c r="MPR61" s="16"/>
      <c r="MPV61" s="47"/>
      <c r="MPW61" s="16"/>
      <c r="MQA61" s="47"/>
      <c r="MQB61" s="16"/>
      <c r="MQF61" s="47"/>
      <c r="MQG61" s="16"/>
      <c r="MQK61" s="47"/>
      <c r="MQL61" s="16"/>
      <c r="MQP61" s="47"/>
      <c r="MQQ61" s="16"/>
      <c r="MQU61" s="47"/>
      <c r="MQV61" s="16"/>
      <c r="MQZ61" s="47"/>
      <c r="MRA61" s="16"/>
      <c r="MRE61" s="47"/>
      <c r="MRF61" s="16"/>
      <c r="MRJ61" s="47"/>
      <c r="MRK61" s="16"/>
      <c r="MRO61" s="47"/>
      <c r="MRP61" s="16"/>
      <c r="MRT61" s="47"/>
      <c r="MRU61" s="16"/>
      <c r="MRY61" s="47"/>
      <c r="MRZ61" s="16"/>
      <c r="MSD61" s="47"/>
      <c r="MSE61" s="16"/>
      <c r="MSI61" s="47"/>
      <c r="MSJ61" s="16"/>
      <c r="MSN61" s="47"/>
      <c r="MSO61" s="16"/>
      <c r="MSS61" s="47"/>
      <c r="MST61" s="16"/>
      <c r="MSX61" s="47"/>
      <c r="MSY61" s="16"/>
      <c r="MTC61" s="47"/>
      <c r="MTD61" s="16"/>
      <c r="MTH61" s="47"/>
      <c r="MTI61" s="16"/>
      <c r="MTM61" s="47"/>
      <c r="MTN61" s="16"/>
      <c r="MTR61" s="47"/>
      <c r="MTS61" s="16"/>
      <c r="MTW61" s="47"/>
      <c r="MTX61" s="16"/>
      <c r="MUB61" s="47"/>
      <c r="MUC61" s="16"/>
      <c r="MUG61" s="47"/>
      <c r="MUH61" s="16"/>
      <c r="MUL61" s="47"/>
      <c r="MUM61" s="16"/>
      <c r="MUQ61" s="47"/>
      <c r="MUR61" s="16"/>
      <c r="MUV61" s="47"/>
      <c r="MUW61" s="16"/>
      <c r="MVA61" s="47"/>
      <c r="MVB61" s="16"/>
      <c r="MVF61" s="47"/>
      <c r="MVG61" s="16"/>
      <c r="MVK61" s="47"/>
      <c r="MVL61" s="16"/>
      <c r="MVP61" s="47"/>
      <c r="MVQ61" s="16"/>
      <c r="MVU61" s="47"/>
      <c r="MVV61" s="16"/>
      <c r="MVZ61" s="47"/>
      <c r="MWA61" s="16"/>
      <c r="MWE61" s="47"/>
      <c r="MWF61" s="16"/>
      <c r="MWJ61" s="47"/>
      <c r="MWK61" s="16"/>
      <c r="MWO61" s="47"/>
      <c r="MWP61" s="16"/>
      <c r="MWT61" s="47"/>
      <c r="MWU61" s="16"/>
      <c r="MWY61" s="47"/>
      <c r="MWZ61" s="16"/>
      <c r="MXD61" s="47"/>
      <c r="MXE61" s="16"/>
      <c r="MXI61" s="47"/>
      <c r="MXJ61" s="16"/>
      <c r="MXN61" s="47"/>
      <c r="MXO61" s="16"/>
      <c r="MXS61" s="47"/>
      <c r="MXT61" s="16"/>
      <c r="MXX61" s="47"/>
      <c r="MXY61" s="16"/>
      <c r="MYC61" s="47"/>
      <c r="MYD61" s="16"/>
      <c r="MYH61" s="47"/>
      <c r="MYI61" s="16"/>
      <c r="MYM61" s="47"/>
      <c r="MYN61" s="16"/>
      <c r="MYR61" s="47"/>
      <c r="MYS61" s="16"/>
      <c r="MYW61" s="47"/>
      <c r="MYX61" s="16"/>
      <c r="MZB61" s="47"/>
      <c r="MZC61" s="16"/>
      <c r="MZG61" s="47"/>
      <c r="MZH61" s="16"/>
      <c r="MZL61" s="47"/>
      <c r="MZM61" s="16"/>
      <c r="MZQ61" s="47"/>
      <c r="MZR61" s="16"/>
      <c r="MZV61" s="47"/>
      <c r="MZW61" s="16"/>
      <c r="NAA61" s="47"/>
      <c r="NAB61" s="16"/>
      <c r="NAF61" s="47"/>
      <c r="NAG61" s="16"/>
      <c r="NAK61" s="47"/>
      <c r="NAL61" s="16"/>
      <c r="NAP61" s="47"/>
      <c r="NAQ61" s="16"/>
      <c r="NAU61" s="47"/>
      <c r="NAV61" s="16"/>
      <c r="NAZ61" s="47"/>
      <c r="NBA61" s="16"/>
      <c r="NBE61" s="47"/>
      <c r="NBF61" s="16"/>
      <c r="NBJ61" s="47"/>
      <c r="NBK61" s="16"/>
      <c r="NBO61" s="47"/>
      <c r="NBP61" s="16"/>
      <c r="NBT61" s="47"/>
      <c r="NBU61" s="16"/>
      <c r="NBY61" s="47"/>
      <c r="NBZ61" s="16"/>
      <c r="NCD61" s="47"/>
      <c r="NCE61" s="16"/>
      <c r="NCI61" s="47"/>
      <c r="NCJ61" s="16"/>
      <c r="NCN61" s="47"/>
      <c r="NCO61" s="16"/>
      <c r="NCS61" s="47"/>
      <c r="NCT61" s="16"/>
      <c r="NCX61" s="47"/>
      <c r="NCY61" s="16"/>
      <c r="NDC61" s="47"/>
      <c r="NDD61" s="16"/>
      <c r="NDH61" s="47"/>
      <c r="NDI61" s="16"/>
      <c r="NDM61" s="47"/>
      <c r="NDN61" s="16"/>
      <c r="NDR61" s="47"/>
      <c r="NDS61" s="16"/>
      <c r="NDW61" s="47"/>
      <c r="NDX61" s="16"/>
      <c r="NEB61" s="47"/>
      <c r="NEC61" s="16"/>
      <c r="NEG61" s="47"/>
      <c r="NEH61" s="16"/>
      <c r="NEL61" s="47"/>
      <c r="NEM61" s="16"/>
      <c r="NEQ61" s="47"/>
      <c r="NER61" s="16"/>
      <c r="NEV61" s="47"/>
      <c r="NEW61" s="16"/>
      <c r="NFA61" s="47"/>
      <c r="NFB61" s="16"/>
      <c r="NFF61" s="47"/>
      <c r="NFG61" s="16"/>
      <c r="NFK61" s="47"/>
      <c r="NFL61" s="16"/>
      <c r="NFP61" s="47"/>
      <c r="NFQ61" s="16"/>
      <c r="NFU61" s="47"/>
      <c r="NFV61" s="16"/>
      <c r="NFZ61" s="47"/>
      <c r="NGA61" s="16"/>
      <c r="NGE61" s="47"/>
      <c r="NGF61" s="16"/>
      <c r="NGJ61" s="47"/>
      <c r="NGK61" s="16"/>
      <c r="NGO61" s="47"/>
      <c r="NGP61" s="16"/>
      <c r="NGT61" s="47"/>
      <c r="NGU61" s="16"/>
      <c r="NGY61" s="47"/>
      <c r="NGZ61" s="16"/>
      <c r="NHD61" s="47"/>
      <c r="NHE61" s="16"/>
      <c r="NHI61" s="47"/>
      <c r="NHJ61" s="16"/>
      <c r="NHN61" s="47"/>
      <c r="NHO61" s="16"/>
      <c r="NHS61" s="47"/>
      <c r="NHT61" s="16"/>
      <c r="NHX61" s="47"/>
      <c r="NHY61" s="16"/>
      <c r="NIC61" s="47"/>
      <c r="NID61" s="16"/>
      <c r="NIH61" s="47"/>
      <c r="NII61" s="16"/>
      <c r="NIM61" s="47"/>
      <c r="NIN61" s="16"/>
      <c r="NIR61" s="47"/>
      <c r="NIS61" s="16"/>
      <c r="NIW61" s="47"/>
      <c r="NIX61" s="16"/>
      <c r="NJB61" s="47"/>
      <c r="NJC61" s="16"/>
      <c r="NJG61" s="47"/>
      <c r="NJH61" s="16"/>
      <c r="NJL61" s="47"/>
      <c r="NJM61" s="16"/>
      <c r="NJQ61" s="47"/>
      <c r="NJR61" s="16"/>
      <c r="NJV61" s="47"/>
      <c r="NJW61" s="16"/>
      <c r="NKA61" s="47"/>
      <c r="NKB61" s="16"/>
      <c r="NKF61" s="47"/>
      <c r="NKG61" s="16"/>
      <c r="NKK61" s="47"/>
      <c r="NKL61" s="16"/>
      <c r="NKP61" s="47"/>
      <c r="NKQ61" s="16"/>
      <c r="NKU61" s="47"/>
      <c r="NKV61" s="16"/>
      <c r="NKZ61" s="47"/>
      <c r="NLA61" s="16"/>
      <c r="NLE61" s="47"/>
      <c r="NLF61" s="16"/>
      <c r="NLJ61" s="47"/>
      <c r="NLK61" s="16"/>
      <c r="NLO61" s="47"/>
      <c r="NLP61" s="16"/>
      <c r="NLT61" s="47"/>
      <c r="NLU61" s="16"/>
      <c r="NLY61" s="47"/>
      <c r="NLZ61" s="16"/>
      <c r="NMD61" s="47"/>
      <c r="NME61" s="16"/>
      <c r="NMI61" s="47"/>
      <c r="NMJ61" s="16"/>
      <c r="NMN61" s="47"/>
      <c r="NMO61" s="16"/>
      <c r="NMS61" s="47"/>
      <c r="NMT61" s="16"/>
      <c r="NMX61" s="47"/>
      <c r="NMY61" s="16"/>
      <c r="NNC61" s="47"/>
      <c r="NND61" s="16"/>
      <c r="NNH61" s="47"/>
      <c r="NNI61" s="16"/>
      <c r="NNM61" s="47"/>
      <c r="NNN61" s="16"/>
      <c r="NNR61" s="47"/>
      <c r="NNS61" s="16"/>
      <c r="NNW61" s="47"/>
      <c r="NNX61" s="16"/>
      <c r="NOB61" s="47"/>
      <c r="NOC61" s="16"/>
      <c r="NOG61" s="47"/>
      <c r="NOH61" s="16"/>
      <c r="NOL61" s="47"/>
      <c r="NOM61" s="16"/>
      <c r="NOQ61" s="47"/>
      <c r="NOR61" s="16"/>
      <c r="NOV61" s="47"/>
      <c r="NOW61" s="16"/>
      <c r="NPA61" s="47"/>
      <c r="NPB61" s="16"/>
      <c r="NPF61" s="47"/>
      <c r="NPG61" s="16"/>
      <c r="NPK61" s="47"/>
      <c r="NPL61" s="16"/>
      <c r="NPP61" s="47"/>
      <c r="NPQ61" s="16"/>
      <c r="NPU61" s="47"/>
      <c r="NPV61" s="16"/>
      <c r="NPZ61" s="47"/>
      <c r="NQA61" s="16"/>
      <c r="NQE61" s="47"/>
      <c r="NQF61" s="16"/>
      <c r="NQJ61" s="47"/>
      <c r="NQK61" s="16"/>
      <c r="NQO61" s="47"/>
      <c r="NQP61" s="16"/>
      <c r="NQT61" s="47"/>
      <c r="NQU61" s="16"/>
      <c r="NQY61" s="47"/>
      <c r="NQZ61" s="16"/>
      <c r="NRD61" s="47"/>
      <c r="NRE61" s="16"/>
      <c r="NRI61" s="47"/>
      <c r="NRJ61" s="16"/>
      <c r="NRN61" s="47"/>
      <c r="NRO61" s="16"/>
      <c r="NRS61" s="47"/>
      <c r="NRT61" s="16"/>
      <c r="NRX61" s="47"/>
      <c r="NRY61" s="16"/>
      <c r="NSC61" s="47"/>
      <c r="NSD61" s="16"/>
      <c r="NSH61" s="47"/>
      <c r="NSI61" s="16"/>
      <c r="NSM61" s="47"/>
      <c r="NSN61" s="16"/>
      <c r="NSR61" s="47"/>
      <c r="NSS61" s="16"/>
      <c r="NSW61" s="47"/>
      <c r="NSX61" s="16"/>
      <c r="NTB61" s="47"/>
      <c r="NTC61" s="16"/>
      <c r="NTG61" s="47"/>
      <c r="NTH61" s="16"/>
      <c r="NTL61" s="47"/>
      <c r="NTM61" s="16"/>
      <c r="NTQ61" s="47"/>
      <c r="NTR61" s="16"/>
      <c r="NTV61" s="47"/>
      <c r="NTW61" s="16"/>
      <c r="NUA61" s="47"/>
      <c r="NUB61" s="16"/>
      <c r="NUF61" s="47"/>
      <c r="NUG61" s="16"/>
      <c r="NUK61" s="47"/>
      <c r="NUL61" s="16"/>
      <c r="NUP61" s="47"/>
      <c r="NUQ61" s="16"/>
      <c r="NUU61" s="47"/>
      <c r="NUV61" s="16"/>
      <c r="NUZ61" s="47"/>
      <c r="NVA61" s="16"/>
      <c r="NVE61" s="47"/>
      <c r="NVF61" s="16"/>
      <c r="NVJ61" s="47"/>
      <c r="NVK61" s="16"/>
      <c r="NVO61" s="47"/>
      <c r="NVP61" s="16"/>
      <c r="NVT61" s="47"/>
      <c r="NVU61" s="16"/>
      <c r="NVY61" s="47"/>
      <c r="NVZ61" s="16"/>
      <c r="NWD61" s="47"/>
      <c r="NWE61" s="16"/>
      <c r="NWI61" s="47"/>
      <c r="NWJ61" s="16"/>
      <c r="NWN61" s="47"/>
      <c r="NWO61" s="16"/>
      <c r="NWS61" s="47"/>
      <c r="NWT61" s="16"/>
      <c r="NWX61" s="47"/>
      <c r="NWY61" s="16"/>
      <c r="NXC61" s="47"/>
      <c r="NXD61" s="16"/>
      <c r="NXH61" s="47"/>
      <c r="NXI61" s="16"/>
      <c r="NXM61" s="47"/>
      <c r="NXN61" s="16"/>
      <c r="NXR61" s="47"/>
      <c r="NXS61" s="16"/>
      <c r="NXW61" s="47"/>
      <c r="NXX61" s="16"/>
      <c r="NYB61" s="47"/>
      <c r="NYC61" s="16"/>
      <c r="NYG61" s="47"/>
      <c r="NYH61" s="16"/>
      <c r="NYL61" s="47"/>
      <c r="NYM61" s="16"/>
      <c r="NYQ61" s="47"/>
      <c r="NYR61" s="16"/>
      <c r="NYV61" s="47"/>
      <c r="NYW61" s="16"/>
      <c r="NZA61" s="47"/>
      <c r="NZB61" s="16"/>
      <c r="NZF61" s="47"/>
      <c r="NZG61" s="16"/>
      <c r="NZK61" s="47"/>
      <c r="NZL61" s="16"/>
      <c r="NZP61" s="47"/>
      <c r="NZQ61" s="16"/>
      <c r="NZU61" s="47"/>
      <c r="NZV61" s="16"/>
      <c r="NZZ61" s="47"/>
      <c r="OAA61" s="16"/>
      <c r="OAE61" s="47"/>
      <c r="OAF61" s="16"/>
      <c r="OAJ61" s="47"/>
      <c r="OAK61" s="16"/>
      <c r="OAO61" s="47"/>
      <c r="OAP61" s="16"/>
      <c r="OAT61" s="47"/>
      <c r="OAU61" s="16"/>
      <c r="OAY61" s="47"/>
      <c r="OAZ61" s="16"/>
      <c r="OBD61" s="47"/>
      <c r="OBE61" s="16"/>
      <c r="OBI61" s="47"/>
      <c r="OBJ61" s="16"/>
      <c r="OBN61" s="47"/>
      <c r="OBO61" s="16"/>
      <c r="OBS61" s="47"/>
      <c r="OBT61" s="16"/>
      <c r="OBX61" s="47"/>
      <c r="OBY61" s="16"/>
      <c r="OCC61" s="47"/>
      <c r="OCD61" s="16"/>
      <c r="OCH61" s="47"/>
      <c r="OCI61" s="16"/>
      <c r="OCM61" s="47"/>
      <c r="OCN61" s="16"/>
      <c r="OCR61" s="47"/>
      <c r="OCS61" s="16"/>
      <c r="OCW61" s="47"/>
      <c r="OCX61" s="16"/>
      <c r="ODB61" s="47"/>
      <c r="ODC61" s="16"/>
      <c r="ODG61" s="47"/>
      <c r="ODH61" s="16"/>
      <c r="ODL61" s="47"/>
      <c r="ODM61" s="16"/>
      <c r="ODQ61" s="47"/>
      <c r="ODR61" s="16"/>
      <c r="ODV61" s="47"/>
      <c r="ODW61" s="16"/>
      <c r="OEA61" s="47"/>
      <c r="OEB61" s="16"/>
      <c r="OEF61" s="47"/>
      <c r="OEG61" s="16"/>
      <c r="OEK61" s="47"/>
      <c r="OEL61" s="16"/>
      <c r="OEP61" s="47"/>
      <c r="OEQ61" s="16"/>
      <c r="OEU61" s="47"/>
      <c r="OEV61" s="16"/>
      <c r="OEZ61" s="47"/>
      <c r="OFA61" s="16"/>
      <c r="OFE61" s="47"/>
      <c r="OFF61" s="16"/>
      <c r="OFJ61" s="47"/>
      <c r="OFK61" s="16"/>
      <c r="OFO61" s="47"/>
      <c r="OFP61" s="16"/>
      <c r="OFT61" s="47"/>
      <c r="OFU61" s="16"/>
      <c r="OFY61" s="47"/>
      <c r="OFZ61" s="16"/>
      <c r="OGD61" s="47"/>
      <c r="OGE61" s="16"/>
      <c r="OGI61" s="47"/>
      <c r="OGJ61" s="16"/>
      <c r="OGN61" s="47"/>
      <c r="OGO61" s="16"/>
      <c r="OGS61" s="47"/>
      <c r="OGT61" s="16"/>
      <c r="OGX61" s="47"/>
      <c r="OGY61" s="16"/>
      <c r="OHC61" s="47"/>
      <c r="OHD61" s="16"/>
      <c r="OHH61" s="47"/>
      <c r="OHI61" s="16"/>
      <c r="OHM61" s="47"/>
      <c r="OHN61" s="16"/>
      <c r="OHR61" s="47"/>
      <c r="OHS61" s="16"/>
      <c r="OHW61" s="47"/>
      <c r="OHX61" s="16"/>
      <c r="OIB61" s="47"/>
      <c r="OIC61" s="16"/>
      <c r="OIG61" s="47"/>
      <c r="OIH61" s="16"/>
      <c r="OIL61" s="47"/>
      <c r="OIM61" s="16"/>
      <c r="OIQ61" s="47"/>
      <c r="OIR61" s="16"/>
      <c r="OIV61" s="47"/>
      <c r="OIW61" s="16"/>
      <c r="OJA61" s="47"/>
      <c r="OJB61" s="16"/>
      <c r="OJF61" s="47"/>
      <c r="OJG61" s="16"/>
      <c r="OJK61" s="47"/>
      <c r="OJL61" s="16"/>
      <c r="OJP61" s="47"/>
      <c r="OJQ61" s="16"/>
      <c r="OJU61" s="47"/>
      <c r="OJV61" s="16"/>
      <c r="OJZ61" s="47"/>
      <c r="OKA61" s="16"/>
      <c r="OKE61" s="47"/>
      <c r="OKF61" s="16"/>
      <c r="OKJ61" s="47"/>
      <c r="OKK61" s="16"/>
      <c r="OKO61" s="47"/>
      <c r="OKP61" s="16"/>
      <c r="OKT61" s="47"/>
      <c r="OKU61" s="16"/>
      <c r="OKY61" s="47"/>
      <c r="OKZ61" s="16"/>
      <c r="OLD61" s="47"/>
      <c r="OLE61" s="16"/>
      <c r="OLI61" s="47"/>
      <c r="OLJ61" s="16"/>
      <c r="OLN61" s="47"/>
      <c r="OLO61" s="16"/>
      <c r="OLS61" s="47"/>
      <c r="OLT61" s="16"/>
      <c r="OLX61" s="47"/>
      <c r="OLY61" s="16"/>
      <c r="OMC61" s="47"/>
      <c r="OMD61" s="16"/>
      <c r="OMH61" s="47"/>
      <c r="OMI61" s="16"/>
      <c r="OMM61" s="47"/>
      <c r="OMN61" s="16"/>
      <c r="OMR61" s="47"/>
      <c r="OMS61" s="16"/>
      <c r="OMW61" s="47"/>
      <c r="OMX61" s="16"/>
      <c r="ONB61" s="47"/>
      <c r="ONC61" s="16"/>
      <c r="ONG61" s="47"/>
      <c r="ONH61" s="16"/>
      <c r="ONL61" s="47"/>
      <c r="ONM61" s="16"/>
      <c r="ONQ61" s="47"/>
      <c r="ONR61" s="16"/>
      <c r="ONV61" s="47"/>
      <c r="ONW61" s="16"/>
      <c r="OOA61" s="47"/>
      <c r="OOB61" s="16"/>
      <c r="OOF61" s="47"/>
      <c r="OOG61" s="16"/>
      <c r="OOK61" s="47"/>
      <c r="OOL61" s="16"/>
      <c r="OOP61" s="47"/>
      <c r="OOQ61" s="16"/>
      <c r="OOU61" s="47"/>
      <c r="OOV61" s="16"/>
      <c r="OOZ61" s="47"/>
      <c r="OPA61" s="16"/>
      <c r="OPE61" s="47"/>
      <c r="OPF61" s="16"/>
      <c r="OPJ61" s="47"/>
      <c r="OPK61" s="16"/>
      <c r="OPO61" s="47"/>
      <c r="OPP61" s="16"/>
      <c r="OPT61" s="47"/>
      <c r="OPU61" s="16"/>
      <c r="OPY61" s="47"/>
      <c r="OPZ61" s="16"/>
      <c r="OQD61" s="47"/>
      <c r="OQE61" s="16"/>
      <c r="OQI61" s="47"/>
      <c r="OQJ61" s="16"/>
      <c r="OQN61" s="47"/>
      <c r="OQO61" s="16"/>
      <c r="OQS61" s="47"/>
      <c r="OQT61" s="16"/>
      <c r="OQX61" s="47"/>
      <c r="OQY61" s="16"/>
      <c r="ORC61" s="47"/>
      <c r="ORD61" s="16"/>
      <c r="ORH61" s="47"/>
      <c r="ORI61" s="16"/>
      <c r="ORM61" s="47"/>
      <c r="ORN61" s="16"/>
      <c r="ORR61" s="47"/>
      <c r="ORS61" s="16"/>
      <c r="ORW61" s="47"/>
      <c r="ORX61" s="16"/>
      <c r="OSB61" s="47"/>
      <c r="OSC61" s="16"/>
      <c r="OSG61" s="47"/>
      <c r="OSH61" s="16"/>
      <c r="OSL61" s="47"/>
      <c r="OSM61" s="16"/>
      <c r="OSQ61" s="47"/>
      <c r="OSR61" s="16"/>
      <c r="OSV61" s="47"/>
      <c r="OSW61" s="16"/>
      <c r="OTA61" s="47"/>
      <c r="OTB61" s="16"/>
      <c r="OTF61" s="47"/>
      <c r="OTG61" s="16"/>
      <c r="OTK61" s="47"/>
      <c r="OTL61" s="16"/>
      <c r="OTP61" s="47"/>
      <c r="OTQ61" s="16"/>
      <c r="OTU61" s="47"/>
      <c r="OTV61" s="16"/>
      <c r="OTZ61" s="47"/>
      <c r="OUA61" s="16"/>
      <c r="OUE61" s="47"/>
      <c r="OUF61" s="16"/>
      <c r="OUJ61" s="47"/>
      <c r="OUK61" s="16"/>
      <c r="OUO61" s="47"/>
      <c r="OUP61" s="16"/>
      <c r="OUT61" s="47"/>
      <c r="OUU61" s="16"/>
      <c r="OUY61" s="47"/>
      <c r="OUZ61" s="16"/>
      <c r="OVD61" s="47"/>
      <c r="OVE61" s="16"/>
      <c r="OVI61" s="47"/>
      <c r="OVJ61" s="16"/>
      <c r="OVN61" s="47"/>
      <c r="OVO61" s="16"/>
      <c r="OVS61" s="47"/>
      <c r="OVT61" s="16"/>
      <c r="OVX61" s="47"/>
      <c r="OVY61" s="16"/>
      <c r="OWC61" s="47"/>
      <c r="OWD61" s="16"/>
      <c r="OWH61" s="47"/>
      <c r="OWI61" s="16"/>
      <c r="OWM61" s="47"/>
      <c r="OWN61" s="16"/>
      <c r="OWR61" s="47"/>
      <c r="OWS61" s="16"/>
      <c r="OWW61" s="47"/>
      <c r="OWX61" s="16"/>
      <c r="OXB61" s="47"/>
      <c r="OXC61" s="16"/>
      <c r="OXG61" s="47"/>
      <c r="OXH61" s="16"/>
      <c r="OXL61" s="47"/>
      <c r="OXM61" s="16"/>
      <c r="OXQ61" s="47"/>
      <c r="OXR61" s="16"/>
      <c r="OXV61" s="47"/>
      <c r="OXW61" s="16"/>
      <c r="OYA61" s="47"/>
      <c r="OYB61" s="16"/>
      <c r="OYF61" s="47"/>
      <c r="OYG61" s="16"/>
      <c r="OYK61" s="47"/>
      <c r="OYL61" s="16"/>
      <c r="OYP61" s="47"/>
      <c r="OYQ61" s="16"/>
      <c r="OYU61" s="47"/>
      <c r="OYV61" s="16"/>
      <c r="OYZ61" s="47"/>
      <c r="OZA61" s="16"/>
      <c r="OZE61" s="47"/>
      <c r="OZF61" s="16"/>
      <c r="OZJ61" s="47"/>
      <c r="OZK61" s="16"/>
      <c r="OZO61" s="47"/>
      <c r="OZP61" s="16"/>
      <c r="OZT61" s="47"/>
      <c r="OZU61" s="16"/>
      <c r="OZY61" s="47"/>
      <c r="OZZ61" s="16"/>
      <c r="PAD61" s="47"/>
      <c r="PAE61" s="16"/>
      <c r="PAI61" s="47"/>
      <c r="PAJ61" s="16"/>
      <c r="PAN61" s="47"/>
      <c r="PAO61" s="16"/>
      <c r="PAS61" s="47"/>
      <c r="PAT61" s="16"/>
      <c r="PAX61" s="47"/>
      <c r="PAY61" s="16"/>
      <c r="PBC61" s="47"/>
      <c r="PBD61" s="16"/>
      <c r="PBH61" s="47"/>
      <c r="PBI61" s="16"/>
      <c r="PBM61" s="47"/>
      <c r="PBN61" s="16"/>
      <c r="PBR61" s="47"/>
      <c r="PBS61" s="16"/>
      <c r="PBW61" s="47"/>
      <c r="PBX61" s="16"/>
      <c r="PCB61" s="47"/>
      <c r="PCC61" s="16"/>
      <c r="PCG61" s="47"/>
      <c r="PCH61" s="16"/>
      <c r="PCL61" s="47"/>
      <c r="PCM61" s="16"/>
      <c r="PCQ61" s="47"/>
      <c r="PCR61" s="16"/>
      <c r="PCV61" s="47"/>
      <c r="PCW61" s="16"/>
      <c r="PDA61" s="47"/>
      <c r="PDB61" s="16"/>
      <c r="PDF61" s="47"/>
      <c r="PDG61" s="16"/>
      <c r="PDK61" s="47"/>
      <c r="PDL61" s="16"/>
      <c r="PDP61" s="47"/>
      <c r="PDQ61" s="16"/>
      <c r="PDU61" s="47"/>
      <c r="PDV61" s="16"/>
      <c r="PDZ61" s="47"/>
      <c r="PEA61" s="16"/>
      <c r="PEE61" s="47"/>
      <c r="PEF61" s="16"/>
      <c r="PEJ61" s="47"/>
      <c r="PEK61" s="16"/>
      <c r="PEO61" s="47"/>
      <c r="PEP61" s="16"/>
      <c r="PET61" s="47"/>
      <c r="PEU61" s="16"/>
      <c r="PEY61" s="47"/>
      <c r="PEZ61" s="16"/>
      <c r="PFD61" s="47"/>
      <c r="PFE61" s="16"/>
      <c r="PFI61" s="47"/>
      <c r="PFJ61" s="16"/>
      <c r="PFN61" s="47"/>
      <c r="PFO61" s="16"/>
      <c r="PFS61" s="47"/>
      <c r="PFT61" s="16"/>
      <c r="PFX61" s="47"/>
      <c r="PFY61" s="16"/>
      <c r="PGC61" s="47"/>
      <c r="PGD61" s="16"/>
      <c r="PGH61" s="47"/>
      <c r="PGI61" s="16"/>
      <c r="PGM61" s="47"/>
      <c r="PGN61" s="16"/>
      <c r="PGR61" s="47"/>
      <c r="PGS61" s="16"/>
      <c r="PGW61" s="47"/>
      <c r="PGX61" s="16"/>
      <c r="PHB61" s="47"/>
      <c r="PHC61" s="16"/>
      <c r="PHG61" s="47"/>
      <c r="PHH61" s="16"/>
      <c r="PHL61" s="47"/>
      <c r="PHM61" s="16"/>
      <c r="PHQ61" s="47"/>
      <c r="PHR61" s="16"/>
      <c r="PHV61" s="47"/>
      <c r="PHW61" s="16"/>
      <c r="PIA61" s="47"/>
      <c r="PIB61" s="16"/>
      <c r="PIF61" s="47"/>
      <c r="PIG61" s="16"/>
      <c r="PIK61" s="47"/>
      <c r="PIL61" s="16"/>
      <c r="PIP61" s="47"/>
      <c r="PIQ61" s="16"/>
      <c r="PIU61" s="47"/>
      <c r="PIV61" s="16"/>
      <c r="PIZ61" s="47"/>
      <c r="PJA61" s="16"/>
      <c r="PJE61" s="47"/>
      <c r="PJF61" s="16"/>
      <c r="PJJ61" s="47"/>
      <c r="PJK61" s="16"/>
      <c r="PJO61" s="47"/>
      <c r="PJP61" s="16"/>
      <c r="PJT61" s="47"/>
      <c r="PJU61" s="16"/>
      <c r="PJY61" s="47"/>
      <c r="PJZ61" s="16"/>
      <c r="PKD61" s="47"/>
      <c r="PKE61" s="16"/>
      <c r="PKI61" s="47"/>
      <c r="PKJ61" s="16"/>
      <c r="PKN61" s="47"/>
      <c r="PKO61" s="16"/>
      <c r="PKS61" s="47"/>
      <c r="PKT61" s="16"/>
      <c r="PKX61" s="47"/>
      <c r="PKY61" s="16"/>
      <c r="PLC61" s="47"/>
      <c r="PLD61" s="16"/>
      <c r="PLH61" s="47"/>
      <c r="PLI61" s="16"/>
      <c r="PLM61" s="47"/>
      <c r="PLN61" s="16"/>
      <c r="PLR61" s="47"/>
      <c r="PLS61" s="16"/>
      <c r="PLW61" s="47"/>
      <c r="PLX61" s="16"/>
      <c r="PMB61" s="47"/>
      <c r="PMC61" s="16"/>
      <c r="PMG61" s="47"/>
      <c r="PMH61" s="16"/>
      <c r="PML61" s="47"/>
      <c r="PMM61" s="16"/>
      <c r="PMQ61" s="47"/>
      <c r="PMR61" s="16"/>
      <c r="PMV61" s="47"/>
      <c r="PMW61" s="16"/>
      <c r="PNA61" s="47"/>
      <c r="PNB61" s="16"/>
      <c r="PNF61" s="47"/>
      <c r="PNG61" s="16"/>
      <c r="PNK61" s="47"/>
      <c r="PNL61" s="16"/>
      <c r="PNP61" s="47"/>
      <c r="PNQ61" s="16"/>
      <c r="PNU61" s="47"/>
      <c r="PNV61" s="16"/>
      <c r="PNZ61" s="47"/>
      <c r="POA61" s="16"/>
      <c r="POE61" s="47"/>
      <c r="POF61" s="16"/>
      <c r="POJ61" s="47"/>
      <c r="POK61" s="16"/>
      <c r="POO61" s="47"/>
      <c r="POP61" s="16"/>
      <c r="POT61" s="47"/>
      <c r="POU61" s="16"/>
      <c r="POY61" s="47"/>
      <c r="POZ61" s="16"/>
      <c r="PPD61" s="47"/>
      <c r="PPE61" s="16"/>
      <c r="PPI61" s="47"/>
      <c r="PPJ61" s="16"/>
      <c r="PPN61" s="47"/>
      <c r="PPO61" s="16"/>
      <c r="PPS61" s="47"/>
      <c r="PPT61" s="16"/>
      <c r="PPX61" s="47"/>
      <c r="PPY61" s="16"/>
      <c r="PQC61" s="47"/>
      <c r="PQD61" s="16"/>
      <c r="PQH61" s="47"/>
      <c r="PQI61" s="16"/>
      <c r="PQM61" s="47"/>
      <c r="PQN61" s="16"/>
      <c r="PQR61" s="47"/>
      <c r="PQS61" s="16"/>
      <c r="PQW61" s="47"/>
      <c r="PQX61" s="16"/>
      <c r="PRB61" s="47"/>
      <c r="PRC61" s="16"/>
      <c r="PRG61" s="47"/>
      <c r="PRH61" s="16"/>
      <c r="PRL61" s="47"/>
      <c r="PRM61" s="16"/>
      <c r="PRQ61" s="47"/>
      <c r="PRR61" s="16"/>
      <c r="PRV61" s="47"/>
      <c r="PRW61" s="16"/>
      <c r="PSA61" s="47"/>
      <c r="PSB61" s="16"/>
      <c r="PSF61" s="47"/>
      <c r="PSG61" s="16"/>
      <c r="PSK61" s="47"/>
      <c r="PSL61" s="16"/>
      <c r="PSP61" s="47"/>
      <c r="PSQ61" s="16"/>
      <c r="PSU61" s="47"/>
      <c r="PSV61" s="16"/>
      <c r="PSZ61" s="47"/>
      <c r="PTA61" s="16"/>
      <c r="PTE61" s="47"/>
      <c r="PTF61" s="16"/>
      <c r="PTJ61" s="47"/>
      <c r="PTK61" s="16"/>
      <c r="PTO61" s="47"/>
      <c r="PTP61" s="16"/>
      <c r="PTT61" s="47"/>
      <c r="PTU61" s="16"/>
      <c r="PTY61" s="47"/>
      <c r="PTZ61" s="16"/>
      <c r="PUD61" s="47"/>
      <c r="PUE61" s="16"/>
      <c r="PUI61" s="47"/>
      <c r="PUJ61" s="16"/>
      <c r="PUN61" s="47"/>
      <c r="PUO61" s="16"/>
      <c r="PUS61" s="47"/>
      <c r="PUT61" s="16"/>
      <c r="PUX61" s="47"/>
      <c r="PUY61" s="16"/>
      <c r="PVC61" s="47"/>
      <c r="PVD61" s="16"/>
      <c r="PVH61" s="47"/>
      <c r="PVI61" s="16"/>
      <c r="PVM61" s="47"/>
      <c r="PVN61" s="16"/>
      <c r="PVR61" s="47"/>
      <c r="PVS61" s="16"/>
      <c r="PVW61" s="47"/>
      <c r="PVX61" s="16"/>
      <c r="PWB61" s="47"/>
      <c r="PWC61" s="16"/>
      <c r="PWG61" s="47"/>
      <c r="PWH61" s="16"/>
      <c r="PWL61" s="47"/>
      <c r="PWM61" s="16"/>
      <c r="PWQ61" s="47"/>
      <c r="PWR61" s="16"/>
      <c r="PWV61" s="47"/>
      <c r="PWW61" s="16"/>
      <c r="PXA61" s="47"/>
      <c r="PXB61" s="16"/>
      <c r="PXF61" s="47"/>
      <c r="PXG61" s="16"/>
      <c r="PXK61" s="47"/>
      <c r="PXL61" s="16"/>
      <c r="PXP61" s="47"/>
      <c r="PXQ61" s="16"/>
      <c r="PXU61" s="47"/>
      <c r="PXV61" s="16"/>
      <c r="PXZ61" s="47"/>
      <c r="PYA61" s="16"/>
      <c r="PYE61" s="47"/>
      <c r="PYF61" s="16"/>
      <c r="PYJ61" s="47"/>
      <c r="PYK61" s="16"/>
      <c r="PYO61" s="47"/>
      <c r="PYP61" s="16"/>
      <c r="PYT61" s="47"/>
      <c r="PYU61" s="16"/>
      <c r="PYY61" s="47"/>
      <c r="PYZ61" s="16"/>
      <c r="PZD61" s="47"/>
      <c r="PZE61" s="16"/>
      <c r="PZI61" s="47"/>
      <c r="PZJ61" s="16"/>
      <c r="PZN61" s="47"/>
      <c r="PZO61" s="16"/>
      <c r="PZS61" s="47"/>
      <c r="PZT61" s="16"/>
      <c r="PZX61" s="47"/>
      <c r="PZY61" s="16"/>
      <c r="QAC61" s="47"/>
      <c r="QAD61" s="16"/>
      <c r="QAH61" s="47"/>
      <c r="QAI61" s="16"/>
      <c r="QAM61" s="47"/>
      <c r="QAN61" s="16"/>
      <c r="QAR61" s="47"/>
      <c r="QAS61" s="16"/>
      <c r="QAW61" s="47"/>
      <c r="QAX61" s="16"/>
      <c r="QBB61" s="47"/>
      <c r="QBC61" s="16"/>
      <c r="QBG61" s="47"/>
      <c r="QBH61" s="16"/>
      <c r="QBL61" s="47"/>
      <c r="QBM61" s="16"/>
      <c r="QBQ61" s="47"/>
      <c r="QBR61" s="16"/>
      <c r="QBV61" s="47"/>
      <c r="QBW61" s="16"/>
      <c r="QCA61" s="47"/>
      <c r="QCB61" s="16"/>
      <c r="QCF61" s="47"/>
      <c r="QCG61" s="16"/>
      <c r="QCK61" s="47"/>
      <c r="QCL61" s="16"/>
      <c r="QCP61" s="47"/>
      <c r="QCQ61" s="16"/>
      <c r="QCU61" s="47"/>
      <c r="QCV61" s="16"/>
      <c r="QCZ61" s="47"/>
      <c r="QDA61" s="16"/>
      <c r="QDE61" s="47"/>
      <c r="QDF61" s="16"/>
      <c r="QDJ61" s="47"/>
      <c r="QDK61" s="16"/>
      <c r="QDO61" s="47"/>
      <c r="QDP61" s="16"/>
      <c r="QDT61" s="47"/>
      <c r="QDU61" s="16"/>
      <c r="QDY61" s="47"/>
      <c r="QDZ61" s="16"/>
      <c r="QED61" s="47"/>
      <c r="QEE61" s="16"/>
      <c r="QEI61" s="47"/>
      <c r="QEJ61" s="16"/>
      <c r="QEN61" s="47"/>
      <c r="QEO61" s="16"/>
      <c r="QES61" s="47"/>
      <c r="QET61" s="16"/>
      <c r="QEX61" s="47"/>
      <c r="QEY61" s="16"/>
      <c r="QFC61" s="47"/>
      <c r="QFD61" s="16"/>
      <c r="QFH61" s="47"/>
      <c r="QFI61" s="16"/>
      <c r="QFM61" s="47"/>
      <c r="QFN61" s="16"/>
      <c r="QFR61" s="47"/>
      <c r="QFS61" s="16"/>
      <c r="QFW61" s="47"/>
      <c r="QFX61" s="16"/>
      <c r="QGB61" s="47"/>
      <c r="QGC61" s="16"/>
      <c r="QGG61" s="47"/>
      <c r="QGH61" s="16"/>
      <c r="QGL61" s="47"/>
      <c r="QGM61" s="16"/>
      <c r="QGQ61" s="47"/>
      <c r="QGR61" s="16"/>
      <c r="QGV61" s="47"/>
      <c r="QGW61" s="16"/>
      <c r="QHA61" s="47"/>
      <c r="QHB61" s="16"/>
      <c r="QHF61" s="47"/>
      <c r="QHG61" s="16"/>
      <c r="QHK61" s="47"/>
      <c r="QHL61" s="16"/>
      <c r="QHP61" s="47"/>
      <c r="QHQ61" s="16"/>
      <c r="QHU61" s="47"/>
      <c r="QHV61" s="16"/>
      <c r="QHZ61" s="47"/>
      <c r="QIA61" s="16"/>
      <c r="QIE61" s="47"/>
      <c r="QIF61" s="16"/>
      <c r="QIJ61" s="47"/>
      <c r="QIK61" s="16"/>
      <c r="QIO61" s="47"/>
      <c r="QIP61" s="16"/>
      <c r="QIT61" s="47"/>
      <c r="QIU61" s="16"/>
      <c r="QIY61" s="47"/>
      <c r="QIZ61" s="16"/>
      <c r="QJD61" s="47"/>
      <c r="QJE61" s="16"/>
      <c r="QJI61" s="47"/>
      <c r="QJJ61" s="16"/>
      <c r="QJN61" s="47"/>
      <c r="QJO61" s="16"/>
      <c r="QJS61" s="47"/>
      <c r="QJT61" s="16"/>
      <c r="QJX61" s="47"/>
      <c r="QJY61" s="16"/>
      <c r="QKC61" s="47"/>
      <c r="QKD61" s="16"/>
      <c r="QKH61" s="47"/>
      <c r="QKI61" s="16"/>
      <c r="QKM61" s="47"/>
      <c r="QKN61" s="16"/>
      <c r="QKR61" s="47"/>
      <c r="QKS61" s="16"/>
      <c r="QKW61" s="47"/>
      <c r="QKX61" s="16"/>
      <c r="QLB61" s="47"/>
      <c r="QLC61" s="16"/>
      <c r="QLG61" s="47"/>
      <c r="QLH61" s="16"/>
      <c r="QLL61" s="47"/>
      <c r="QLM61" s="16"/>
      <c r="QLQ61" s="47"/>
      <c r="QLR61" s="16"/>
      <c r="QLV61" s="47"/>
      <c r="QLW61" s="16"/>
      <c r="QMA61" s="47"/>
      <c r="QMB61" s="16"/>
      <c r="QMF61" s="47"/>
      <c r="QMG61" s="16"/>
      <c r="QMK61" s="47"/>
      <c r="QML61" s="16"/>
      <c r="QMP61" s="47"/>
      <c r="QMQ61" s="16"/>
      <c r="QMU61" s="47"/>
      <c r="QMV61" s="16"/>
      <c r="QMZ61" s="47"/>
      <c r="QNA61" s="16"/>
      <c r="QNE61" s="47"/>
      <c r="QNF61" s="16"/>
      <c r="QNJ61" s="47"/>
      <c r="QNK61" s="16"/>
      <c r="QNO61" s="47"/>
      <c r="QNP61" s="16"/>
      <c r="QNT61" s="47"/>
      <c r="QNU61" s="16"/>
      <c r="QNY61" s="47"/>
      <c r="QNZ61" s="16"/>
      <c r="QOD61" s="47"/>
      <c r="QOE61" s="16"/>
      <c r="QOI61" s="47"/>
      <c r="QOJ61" s="16"/>
      <c r="QON61" s="47"/>
      <c r="QOO61" s="16"/>
      <c r="QOS61" s="47"/>
      <c r="QOT61" s="16"/>
      <c r="QOX61" s="47"/>
      <c r="QOY61" s="16"/>
      <c r="QPC61" s="47"/>
      <c r="QPD61" s="16"/>
      <c r="QPH61" s="47"/>
      <c r="QPI61" s="16"/>
      <c r="QPM61" s="47"/>
      <c r="QPN61" s="16"/>
      <c r="QPR61" s="47"/>
      <c r="QPS61" s="16"/>
      <c r="QPW61" s="47"/>
      <c r="QPX61" s="16"/>
      <c r="QQB61" s="47"/>
      <c r="QQC61" s="16"/>
      <c r="QQG61" s="47"/>
      <c r="QQH61" s="16"/>
      <c r="QQL61" s="47"/>
      <c r="QQM61" s="16"/>
      <c r="QQQ61" s="47"/>
      <c r="QQR61" s="16"/>
      <c r="QQV61" s="47"/>
      <c r="QQW61" s="16"/>
      <c r="QRA61" s="47"/>
      <c r="QRB61" s="16"/>
      <c r="QRF61" s="47"/>
      <c r="QRG61" s="16"/>
      <c r="QRK61" s="47"/>
      <c r="QRL61" s="16"/>
      <c r="QRP61" s="47"/>
      <c r="QRQ61" s="16"/>
      <c r="QRU61" s="47"/>
      <c r="QRV61" s="16"/>
      <c r="QRZ61" s="47"/>
      <c r="QSA61" s="16"/>
      <c r="QSE61" s="47"/>
      <c r="QSF61" s="16"/>
      <c r="QSJ61" s="47"/>
      <c r="QSK61" s="16"/>
      <c r="QSO61" s="47"/>
      <c r="QSP61" s="16"/>
      <c r="QST61" s="47"/>
      <c r="QSU61" s="16"/>
      <c r="QSY61" s="47"/>
      <c r="QSZ61" s="16"/>
      <c r="QTD61" s="47"/>
      <c r="QTE61" s="16"/>
      <c r="QTI61" s="47"/>
      <c r="QTJ61" s="16"/>
      <c r="QTN61" s="47"/>
      <c r="QTO61" s="16"/>
      <c r="QTS61" s="47"/>
      <c r="QTT61" s="16"/>
      <c r="QTX61" s="47"/>
      <c r="QTY61" s="16"/>
      <c r="QUC61" s="47"/>
      <c r="QUD61" s="16"/>
      <c r="QUH61" s="47"/>
      <c r="QUI61" s="16"/>
      <c r="QUM61" s="47"/>
      <c r="QUN61" s="16"/>
      <c r="QUR61" s="47"/>
      <c r="QUS61" s="16"/>
      <c r="QUW61" s="47"/>
      <c r="QUX61" s="16"/>
      <c r="QVB61" s="47"/>
      <c r="QVC61" s="16"/>
      <c r="QVG61" s="47"/>
      <c r="QVH61" s="16"/>
      <c r="QVL61" s="47"/>
      <c r="QVM61" s="16"/>
      <c r="QVQ61" s="47"/>
      <c r="QVR61" s="16"/>
      <c r="QVV61" s="47"/>
      <c r="QVW61" s="16"/>
      <c r="QWA61" s="47"/>
      <c r="QWB61" s="16"/>
      <c r="QWF61" s="47"/>
      <c r="QWG61" s="16"/>
      <c r="QWK61" s="47"/>
      <c r="QWL61" s="16"/>
      <c r="QWP61" s="47"/>
      <c r="QWQ61" s="16"/>
      <c r="QWU61" s="47"/>
      <c r="QWV61" s="16"/>
      <c r="QWZ61" s="47"/>
      <c r="QXA61" s="16"/>
      <c r="QXE61" s="47"/>
      <c r="QXF61" s="16"/>
      <c r="QXJ61" s="47"/>
      <c r="QXK61" s="16"/>
      <c r="QXO61" s="47"/>
      <c r="QXP61" s="16"/>
      <c r="QXT61" s="47"/>
      <c r="QXU61" s="16"/>
      <c r="QXY61" s="47"/>
      <c r="QXZ61" s="16"/>
      <c r="QYD61" s="47"/>
      <c r="QYE61" s="16"/>
      <c r="QYI61" s="47"/>
      <c r="QYJ61" s="16"/>
      <c r="QYN61" s="47"/>
      <c r="QYO61" s="16"/>
      <c r="QYS61" s="47"/>
      <c r="QYT61" s="16"/>
      <c r="QYX61" s="47"/>
      <c r="QYY61" s="16"/>
      <c r="QZC61" s="47"/>
      <c r="QZD61" s="16"/>
      <c r="QZH61" s="47"/>
      <c r="QZI61" s="16"/>
      <c r="QZM61" s="47"/>
      <c r="QZN61" s="16"/>
      <c r="QZR61" s="47"/>
      <c r="QZS61" s="16"/>
      <c r="QZW61" s="47"/>
      <c r="QZX61" s="16"/>
      <c r="RAB61" s="47"/>
      <c r="RAC61" s="16"/>
      <c r="RAG61" s="47"/>
      <c r="RAH61" s="16"/>
      <c r="RAL61" s="47"/>
      <c r="RAM61" s="16"/>
      <c r="RAQ61" s="47"/>
      <c r="RAR61" s="16"/>
      <c r="RAV61" s="47"/>
      <c r="RAW61" s="16"/>
      <c r="RBA61" s="47"/>
      <c r="RBB61" s="16"/>
      <c r="RBF61" s="47"/>
      <c r="RBG61" s="16"/>
      <c r="RBK61" s="47"/>
      <c r="RBL61" s="16"/>
      <c r="RBP61" s="47"/>
      <c r="RBQ61" s="16"/>
      <c r="RBU61" s="47"/>
      <c r="RBV61" s="16"/>
      <c r="RBZ61" s="47"/>
      <c r="RCA61" s="16"/>
      <c r="RCE61" s="47"/>
      <c r="RCF61" s="16"/>
      <c r="RCJ61" s="47"/>
      <c r="RCK61" s="16"/>
      <c r="RCO61" s="47"/>
      <c r="RCP61" s="16"/>
      <c r="RCT61" s="47"/>
      <c r="RCU61" s="16"/>
      <c r="RCY61" s="47"/>
      <c r="RCZ61" s="16"/>
      <c r="RDD61" s="47"/>
      <c r="RDE61" s="16"/>
      <c r="RDI61" s="47"/>
      <c r="RDJ61" s="16"/>
      <c r="RDN61" s="47"/>
      <c r="RDO61" s="16"/>
      <c r="RDS61" s="47"/>
      <c r="RDT61" s="16"/>
      <c r="RDX61" s="47"/>
      <c r="RDY61" s="16"/>
      <c r="REC61" s="47"/>
      <c r="RED61" s="16"/>
      <c r="REH61" s="47"/>
      <c r="REI61" s="16"/>
      <c r="REM61" s="47"/>
      <c r="REN61" s="16"/>
      <c r="RER61" s="47"/>
      <c r="RES61" s="16"/>
      <c r="REW61" s="47"/>
      <c r="REX61" s="16"/>
      <c r="RFB61" s="47"/>
      <c r="RFC61" s="16"/>
      <c r="RFG61" s="47"/>
      <c r="RFH61" s="16"/>
      <c r="RFL61" s="47"/>
      <c r="RFM61" s="16"/>
      <c r="RFQ61" s="47"/>
      <c r="RFR61" s="16"/>
      <c r="RFV61" s="47"/>
      <c r="RFW61" s="16"/>
      <c r="RGA61" s="47"/>
      <c r="RGB61" s="16"/>
      <c r="RGF61" s="47"/>
      <c r="RGG61" s="16"/>
      <c r="RGK61" s="47"/>
      <c r="RGL61" s="16"/>
      <c r="RGP61" s="47"/>
      <c r="RGQ61" s="16"/>
      <c r="RGU61" s="47"/>
      <c r="RGV61" s="16"/>
      <c r="RGZ61" s="47"/>
      <c r="RHA61" s="16"/>
      <c r="RHE61" s="47"/>
      <c r="RHF61" s="16"/>
      <c r="RHJ61" s="47"/>
      <c r="RHK61" s="16"/>
      <c r="RHO61" s="47"/>
      <c r="RHP61" s="16"/>
      <c r="RHT61" s="47"/>
      <c r="RHU61" s="16"/>
      <c r="RHY61" s="47"/>
      <c r="RHZ61" s="16"/>
      <c r="RID61" s="47"/>
      <c r="RIE61" s="16"/>
      <c r="RII61" s="47"/>
      <c r="RIJ61" s="16"/>
      <c r="RIN61" s="47"/>
      <c r="RIO61" s="16"/>
      <c r="RIS61" s="47"/>
      <c r="RIT61" s="16"/>
      <c r="RIX61" s="47"/>
      <c r="RIY61" s="16"/>
      <c r="RJC61" s="47"/>
      <c r="RJD61" s="16"/>
      <c r="RJH61" s="47"/>
      <c r="RJI61" s="16"/>
      <c r="RJM61" s="47"/>
      <c r="RJN61" s="16"/>
      <c r="RJR61" s="47"/>
      <c r="RJS61" s="16"/>
      <c r="RJW61" s="47"/>
      <c r="RJX61" s="16"/>
      <c r="RKB61" s="47"/>
      <c r="RKC61" s="16"/>
      <c r="RKG61" s="47"/>
      <c r="RKH61" s="16"/>
      <c r="RKL61" s="47"/>
      <c r="RKM61" s="16"/>
      <c r="RKQ61" s="47"/>
      <c r="RKR61" s="16"/>
      <c r="RKV61" s="47"/>
      <c r="RKW61" s="16"/>
      <c r="RLA61" s="47"/>
      <c r="RLB61" s="16"/>
      <c r="RLF61" s="47"/>
      <c r="RLG61" s="16"/>
      <c r="RLK61" s="47"/>
      <c r="RLL61" s="16"/>
      <c r="RLP61" s="47"/>
      <c r="RLQ61" s="16"/>
      <c r="RLU61" s="47"/>
      <c r="RLV61" s="16"/>
      <c r="RLZ61" s="47"/>
      <c r="RMA61" s="16"/>
      <c r="RME61" s="47"/>
      <c r="RMF61" s="16"/>
      <c r="RMJ61" s="47"/>
      <c r="RMK61" s="16"/>
      <c r="RMO61" s="47"/>
      <c r="RMP61" s="16"/>
      <c r="RMT61" s="47"/>
      <c r="RMU61" s="16"/>
      <c r="RMY61" s="47"/>
      <c r="RMZ61" s="16"/>
      <c r="RND61" s="47"/>
      <c r="RNE61" s="16"/>
      <c r="RNI61" s="47"/>
      <c r="RNJ61" s="16"/>
      <c r="RNN61" s="47"/>
      <c r="RNO61" s="16"/>
      <c r="RNS61" s="47"/>
      <c r="RNT61" s="16"/>
      <c r="RNX61" s="47"/>
      <c r="RNY61" s="16"/>
      <c r="ROC61" s="47"/>
      <c r="ROD61" s="16"/>
      <c r="ROH61" s="47"/>
      <c r="ROI61" s="16"/>
      <c r="ROM61" s="47"/>
      <c r="RON61" s="16"/>
      <c r="ROR61" s="47"/>
      <c r="ROS61" s="16"/>
      <c r="ROW61" s="47"/>
      <c r="ROX61" s="16"/>
      <c r="RPB61" s="47"/>
      <c r="RPC61" s="16"/>
      <c r="RPG61" s="47"/>
      <c r="RPH61" s="16"/>
      <c r="RPL61" s="47"/>
      <c r="RPM61" s="16"/>
      <c r="RPQ61" s="47"/>
      <c r="RPR61" s="16"/>
      <c r="RPV61" s="47"/>
      <c r="RPW61" s="16"/>
      <c r="RQA61" s="47"/>
      <c r="RQB61" s="16"/>
      <c r="RQF61" s="47"/>
      <c r="RQG61" s="16"/>
      <c r="RQK61" s="47"/>
      <c r="RQL61" s="16"/>
      <c r="RQP61" s="47"/>
      <c r="RQQ61" s="16"/>
      <c r="RQU61" s="47"/>
      <c r="RQV61" s="16"/>
      <c r="RQZ61" s="47"/>
      <c r="RRA61" s="16"/>
      <c r="RRE61" s="47"/>
      <c r="RRF61" s="16"/>
      <c r="RRJ61" s="47"/>
      <c r="RRK61" s="16"/>
      <c r="RRO61" s="47"/>
      <c r="RRP61" s="16"/>
      <c r="RRT61" s="47"/>
      <c r="RRU61" s="16"/>
      <c r="RRY61" s="47"/>
      <c r="RRZ61" s="16"/>
      <c r="RSD61" s="47"/>
      <c r="RSE61" s="16"/>
      <c r="RSI61" s="47"/>
      <c r="RSJ61" s="16"/>
      <c r="RSN61" s="47"/>
      <c r="RSO61" s="16"/>
      <c r="RSS61" s="47"/>
      <c r="RST61" s="16"/>
      <c r="RSX61" s="47"/>
      <c r="RSY61" s="16"/>
      <c r="RTC61" s="47"/>
      <c r="RTD61" s="16"/>
      <c r="RTH61" s="47"/>
      <c r="RTI61" s="16"/>
      <c r="RTM61" s="47"/>
      <c r="RTN61" s="16"/>
      <c r="RTR61" s="47"/>
      <c r="RTS61" s="16"/>
      <c r="RTW61" s="47"/>
      <c r="RTX61" s="16"/>
      <c r="RUB61" s="47"/>
      <c r="RUC61" s="16"/>
      <c r="RUG61" s="47"/>
      <c r="RUH61" s="16"/>
      <c r="RUL61" s="47"/>
      <c r="RUM61" s="16"/>
      <c r="RUQ61" s="47"/>
      <c r="RUR61" s="16"/>
      <c r="RUV61" s="47"/>
      <c r="RUW61" s="16"/>
      <c r="RVA61" s="47"/>
      <c r="RVB61" s="16"/>
      <c r="RVF61" s="47"/>
      <c r="RVG61" s="16"/>
      <c r="RVK61" s="47"/>
      <c r="RVL61" s="16"/>
      <c r="RVP61" s="47"/>
      <c r="RVQ61" s="16"/>
      <c r="RVU61" s="47"/>
      <c r="RVV61" s="16"/>
      <c r="RVZ61" s="47"/>
      <c r="RWA61" s="16"/>
      <c r="RWE61" s="47"/>
      <c r="RWF61" s="16"/>
      <c r="RWJ61" s="47"/>
      <c r="RWK61" s="16"/>
      <c r="RWO61" s="47"/>
      <c r="RWP61" s="16"/>
      <c r="RWT61" s="47"/>
      <c r="RWU61" s="16"/>
      <c r="RWY61" s="47"/>
      <c r="RWZ61" s="16"/>
      <c r="RXD61" s="47"/>
      <c r="RXE61" s="16"/>
      <c r="RXI61" s="47"/>
      <c r="RXJ61" s="16"/>
      <c r="RXN61" s="47"/>
      <c r="RXO61" s="16"/>
      <c r="RXS61" s="47"/>
      <c r="RXT61" s="16"/>
      <c r="RXX61" s="47"/>
      <c r="RXY61" s="16"/>
      <c r="RYC61" s="47"/>
      <c r="RYD61" s="16"/>
      <c r="RYH61" s="47"/>
      <c r="RYI61" s="16"/>
      <c r="RYM61" s="47"/>
      <c r="RYN61" s="16"/>
      <c r="RYR61" s="47"/>
      <c r="RYS61" s="16"/>
      <c r="RYW61" s="47"/>
      <c r="RYX61" s="16"/>
      <c r="RZB61" s="47"/>
      <c r="RZC61" s="16"/>
      <c r="RZG61" s="47"/>
      <c r="RZH61" s="16"/>
      <c r="RZL61" s="47"/>
      <c r="RZM61" s="16"/>
      <c r="RZQ61" s="47"/>
      <c r="RZR61" s="16"/>
      <c r="RZV61" s="47"/>
      <c r="RZW61" s="16"/>
      <c r="SAA61" s="47"/>
      <c r="SAB61" s="16"/>
      <c r="SAF61" s="47"/>
      <c r="SAG61" s="16"/>
      <c r="SAK61" s="47"/>
      <c r="SAL61" s="16"/>
      <c r="SAP61" s="47"/>
      <c r="SAQ61" s="16"/>
      <c r="SAU61" s="47"/>
      <c r="SAV61" s="16"/>
      <c r="SAZ61" s="47"/>
      <c r="SBA61" s="16"/>
      <c r="SBE61" s="47"/>
      <c r="SBF61" s="16"/>
      <c r="SBJ61" s="47"/>
      <c r="SBK61" s="16"/>
      <c r="SBO61" s="47"/>
      <c r="SBP61" s="16"/>
      <c r="SBT61" s="47"/>
      <c r="SBU61" s="16"/>
      <c r="SBY61" s="47"/>
      <c r="SBZ61" s="16"/>
      <c r="SCD61" s="47"/>
      <c r="SCE61" s="16"/>
      <c r="SCI61" s="47"/>
      <c r="SCJ61" s="16"/>
      <c r="SCN61" s="47"/>
      <c r="SCO61" s="16"/>
      <c r="SCS61" s="47"/>
      <c r="SCT61" s="16"/>
      <c r="SCX61" s="47"/>
      <c r="SCY61" s="16"/>
      <c r="SDC61" s="47"/>
      <c r="SDD61" s="16"/>
      <c r="SDH61" s="47"/>
      <c r="SDI61" s="16"/>
      <c r="SDM61" s="47"/>
      <c r="SDN61" s="16"/>
      <c r="SDR61" s="47"/>
      <c r="SDS61" s="16"/>
      <c r="SDW61" s="47"/>
      <c r="SDX61" s="16"/>
      <c r="SEB61" s="47"/>
      <c r="SEC61" s="16"/>
      <c r="SEG61" s="47"/>
      <c r="SEH61" s="16"/>
      <c r="SEL61" s="47"/>
      <c r="SEM61" s="16"/>
      <c r="SEQ61" s="47"/>
      <c r="SER61" s="16"/>
      <c r="SEV61" s="47"/>
      <c r="SEW61" s="16"/>
      <c r="SFA61" s="47"/>
      <c r="SFB61" s="16"/>
      <c r="SFF61" s="47"/>
      <c r="SFG61" s="16"/>
      <c r="SFK61" s="47"/>
      <c r="SFL61" s="16"/>
      <c r="SFP61" s="47"/>
      <c r="SFQ61" s="16"/>
      <c r="SFU61" s="47"/>
      <c r="SFV61" s="16"/>
      <c r="SFZ61" s="47"/>
      <c r="SGA61" s="16"/>
      <c r="SGE61" s="47"/>
      <c r="SGF61" s="16"/>
      <c r="SGJ61" s="47"/>
      <c r="SGK61" s="16"/>
      <c r="SGO61" s="47"/>
      <c r="SGP61" s="16"/>
      <c r="SGT61" s="47"/>
      <c r="SGU61" s="16"/>
      <c r="SGY61" s="47"/>
      <c r="SGZ61" s="16"/>
      <c r="SHD61" s="47"/>
      <c r="SHE61" s="16"/>
      <c r="SHI61" s="47"/>
      <c r="SHJ61" s="16"/>
      <c r="SHN61" s="47"/>
      <c r="SHO61" s="16"/>
      <c r="SHS61" s="47"/>
      <c r="SHT61" s="16"/>
      <c r="SHX61" s="47"/>
      <c r="SHY61" s="16"/>
      <c r="SIC61" s="47"/>
      <c r="SID61" s="16"/>
      <c r="SIH61" s="47"/>
      <c r="SII61" s="16"/>
      <c r="SIM61" s="47"/>
      <c r="SIN61" s="16"/>
      <c r="SIR61" s="47"/>
      <c r="SIS61" s="16"/>
      <c r="SIW61" s="47"/>
      <c r="SIX61" s="16"/>
      <c r="SJB61" s="47"/>
      <c r="SJC61" s="16"/>
      <c r="SJG61" s="47"/>
      <c r="SJH61" s="16"/>
      <c r="SJL61" s="47"/>
      <c r="SJM61" s="16"/>
      <c r="SJQ61" s="47"/>
      <c r="SJR61" s="16"/>
      <c r="SJV61" s="47"/>
      <c r="SJW61" s="16"/>
      <c r="SKA61" s="47"/>
      <c r="SKB61" s="16"/>
      <c r="SKF61" s="47"/>
      <c r="SKG61" s="16"/>
      <c r="SKK61" s="47"/>
      <c r="SKL61" s="16"/>
      <c r="SKP61" s="47"/>
      <c r="SKQ61" s="16"/>
      <c r="SKU61" s="47"/>
      <c r="SKV61" s="16"/>
      <c r="SKZ61" s="47"/>
      <c r="SLA61" s="16"/>
      <c r="SLE61" s="47"/>
      <c r="SLF61" s="16"/>
      <c r="SLJ61" s="47"/>
      <c r="SLK61" s="16"/>
      <c r="SLO61" s="47"/>
      <c r="SLP61" s="16"/>
      <c r="SLT61" s="47"/>
      <c r="SLU61" s="16"/>
      <c r="SLY61" s="47"/>
      <c r="SLZ61" s="16"/>
      <c r="SMD61" s="47"/>
      <c r="SME61" s="16"/>
      <c r="SMI61" s="47"/>
      <c r="SMJ61" s="16"/>
      <c r="SMN61" s="47"/>
      <c r="SMO61" s="16"/>
      <c r="SMS61" s="47"/>
      <c r="SMT61" s="16"/>
      <c r="SMX61" s="47"/>
      <c r="SMY61" s="16"/>
      <c r="SNC61" s="47"/>
      <c r="SND61" s="16"/>
      <c r="SNH61" s="47"/>
      <c r="SNI61" s="16"/>
      <c r="SNM61" s="47"/>
      <c r="SNN61" s="16"/>
      <c r="SNR61" s="47"/>
      <c r="SNS61" s="16"/>
      <c r="SNW61" s="47"/>
      <c r="SNX61" s="16"/>
      <c r="SOB61" s="47"/>
      <c r="SOC61" s="16"/>
      <c r="SOG61" s="47"/>
      <c r="SOH61" s="16"/>
      <c r="SOL61" s="47"/>
      <c r="SOM61" s="16"/>
      <c r="SOQ61" s="47"/>
      <c r="SOR61" s="16"/>
      <c r="SOV61" s="47"/>
      <c r="SOW61" s="16"/>
      <c r="SPA61" s="47"/>
      <c r="SPB61" s="16"/>
      <c r="SPF61" s="47"/>
      <c r="SPG61" s="16"/>
      <c r="SPK61" s="47"/>
      <c r="SPL61" s="16"/>
      <c r="SPP61" s="47"/>
      <c r="SPQ61" s="16"/>
      <c r="SPU61" s="47"/>
      <c r="SPV61" s="16"/>
      <c r="SPZ61" s="47"/>
      <c r="SQA61" s="16"/>
      <c r="SQE61" s="47"/>
      <c r="SQF61" s="16"/>
      <c r="SQJ61" s="47"/>
      <c r="SQK61" s="16"/>
      <c r="SQO61" s="47"/>
      <c r="SQP61" s="16"/>
      <c r="SQT61" s="47"/>
      <c r="SQU61" s="16"/>
      <c r="SQY61" s="47"/>
      <c r="SQZ61" s="16"/>
      <c r="SRD61" s="47"/>
      <c r="SRE61" s="16"/>
      <c r="SRI61" s="47"/>
      <c r="SRJ61" s="16"/>
      <c r="SRN61" s="47"/>
      <c r="SRO61" s="16"/>
      <c r="SRS61" s="47"/>
      <c r="SRT61" s="16"/>
      <c r="SRX61" s="47"/>
      <c r="SRY61" s="16"/>
      <c r="SSC61" s="47"/>
      <c r="SSD61" s="16"/>
      <c r="SSH61" s="47"/>
      <c r="SSI61" s="16"/>
      <c r="SSM61" s="47"/>
      <c r="SSN61" s="16"/>
      <c r="SSR61" s="47"/>
      <c r="SSS61" s="16"/>
      <c r="SSW61" s="47"/>
      <c r="SSX61" s="16"/>
      <c r="STB61" s="47"/>
      <c r="STC61" s="16"/>
      <c r="STG61" s="47"/>
      <c r="STH61" s="16"/>
      <c r="STL61" s="47"/>
      <c r="STM61" s="16"/>
      <c r="STQ61" s="47"/>
      <c r="STR61" s="16"/>
      <c r="STV61" s="47"/>
      <c r="STW61" s="16"/>
      <c r="SUA61" s="47"/>
      <c r="SUB61" s="16"/>
      <c r="SUF61" s="47"/>
      <c r="SUG61" s="16"/>
      <c r="SUK61" s="47"/>
      <c r="SUL61" s="16"/>
      <c r="SUP61" s="47"/>
      <c r="SUQ61" s="16"/>
      <c r="SUU61" s="47"/>
      <c r="SUV61" s="16"/>
      <c r="SUZ61" s="47"/>
      <c r="SVA61" s="16"/>
      <c r="SVE61" s="47"/>
      <c r="SVF61" s="16"/>
      <c r="SVJ61" s="47"/>
      <c r="SVK61" s="16"/>
      <c r="SVO61" s="47"/>
      <c r="SVP61" s="16"/>
      <c r="SVT61" s="47"/>
      <c r="SVU61" s="16"/>
      <c r="SVY61" s="47"/>
      <c r="SVZ61" s="16"/>
      <c r="SWD61" s="47"/>
      <c r="SWE61" s="16"/>
      <c r="SWI61" s="47"/>
      <c r="SWJ61" s="16"/>
      <c r="SWN61" s="47"/>
      <c r="SWO61" s="16"/>
      <c r="SWS61" s="47"/>
      <c r="SWT61" s="16"/>
      <c r="SWX61" s="47"/>
      <c r="SWY61" s="16"/>
      <c r="SXC61" s="47"/>
      <c r="SXD61" s="16"/>
      <c r="SXH61" s="47"/>
      <c r="SXI61" s="16"/>
      <c r="SXM61" s="47"/>
      <c r="SXN61" s="16"/>
      <c r="SXR61" s="47"/>
      <c r="SXS61" s="16"/>
      <c r="SXW61" s="47"/>
      <c r="SXX61" s="16"/>
      <c r="SYB61" s="47"/>
      <c r="SYC61" s="16"/>
      <c r="SYG61" s="47"/>
      <c r="SYH61" s="16"/>
      <c r="SYL61" s="47"/>
      <c r="SYM61" s="16"/>
      <c r="SYQ61" s="47"/>
      <c r="SYR61" s="16"/>
      <c r="SYV61" s="47"/>
      <c r="SYW61" s="16"/>
      <c r="SZA61" s="47"/>
      <c r="SZB61" s="16"/>
      <c r="SZF61" s="47"/>
      <c r="SZG61" s="16"/>
      <c r="SZK61" s="47"/>
      <c r="SZL61" s="16"/>
      <c r="SZP61" s="47"/>
      <c r="SZQ61" s="16"/>
      <c r="SZU61" s="47"/>
      <c r="SZV61" s="16"/>
      <c r="SZZ61" s="47"/>
      <c r="TAA61" s="16"/>
      <c r="TAE61" s="47"/>
      <c r="TAF61" s="16"/>
      <c r="TAJ61" s="47"/>
      <c r="TAK61" s="16"/>
      <c r="TAO61" s="47"/>
      <c r="TAP61" s="16"/>
      <c r="TAT61" s="47"/>
      <c r="TAU61" s="16"/>
      <c r="TAY61" s="47"/>
      <c r="TAZ61" s="16"/>
      <c r="TBD61" s="47"/>
      <c r="TBE61" s="16"/>
      <c r="TBI61" s="47"/>
      <c r="TBJ61" s="16"/>
      <c r="TBN61" s="47"/>
      <c r="TBO61" s="16"/>
      <c r="TBS61" s="47"/>
      <c r="TBT61" s="16"/>
      <c r="TBX61" s="47"/>
      <c r="TBY61" s="16"/>
      <c r="TCC61" s="47"/>
      <c r="TCD61" s="16"/>
      <c r="TCH61" s="47"/>
      <c r="TCI61" s="16"/>
      <c r="TCM61" s="47"/>
      <c r="TCN61" s="16"/>
      <c r="TCR61" s="47"/>
      <c r="TCS61" s="16"/>
      <c r="TCW61" s="47"/>
      <c r="TCX61" s="16"/>
      <c r="TDB61" s="47"/>
      <c r="TDC61" s="16"/>
      <c r="TDG61" s="47"/>
      <c r="TDH61" s="16"/>
      <c r="TDL61" s="47"/>
      <c r="TDM61" s="16"/>
      <c r="TDQ61" s="47"/>
      <c r="TDR61" s="16"/>
      <c r="TDV61" s="47"/>
      <c r="TDW61" s="16"/>
      <c r="TEA61" s="47"/>
      <c r="TEB61" s="16"/>
      <c r="TEF61" s="47"/>
      <c r="TEG61" s="16"/>
      <c r="TEK61" s="47"/>
      <c r="TEL61" s="16"/>
      <c r="TEP61" s="47"/>
      <c r="TEQ61" s="16"/>
      <c r="TEU61" s="47"/>
      <c r="TEV61" s="16"/>
      <c r="TEZ61" s="47"/>
      <c r="TFA61" s="16"/>
      <c r="TFE61" s="47"/>
      <c r="TFF61" s="16"/>
      <c r="TFJ61" s="47"/>
      <c r="TFK61" s="16"/>
      <c r="TFO61" s="47"/>
      <c r="TFP61" s="16"/>
      <c r="TFT61" s="47"/>
      <c r="TFU61" s="16"/>
      <c r="TFY61" s="47"/>
      <c r="TFZ61" s="16"/>
      <c r="TGD61" s="47"/>
      <c r="TGE61" s="16"/>
      <c r="TGI61" s="47"/>
      <c r="TGJ61" s="16"/>
      <c r="TGN61" s="47"/>
      <c r="TGO61" s="16"/>
      <c r="TGS61" s="47"/>
      <c r="TGT61" s="16"/>
      <c r="TGX61" s="47"/>
      <c r="TGY61" s="16"/>
      <c r="THC61" s="47"/>
      <c r="THD61" s="16"/>
      <c r="THH61" s="47"/>
      <c r="THI61" s="16"/>
      <c r="THM61" s="47"/>
      <c r="THN61" s="16"/>
      <c r="THR61" s="47"/>
      <c r="THS61" s="16"/>
      <c r="THW61" s="47"/>
      <c r="THX61" s="16"/>
      <c r="TIB61" s="47"/>
      <c r="TIC61" s="16"/>
      <c r="TIG61" s="47"/>
      <c r="TIH61" s="16"/>
      <c r="TIL61" s="47"/>
      <c r="TIM61" s="16"/>
      <c r="TIQ61" s="47"/>
      <c r="TIR61" s="16"/>
      <c r="TIV61" s="47"/>
      <c r="TIW61" s="16"/>
      <c r="TJA61" s="47"/>
      <c r="TJB61" s="16"/>
      <c r="TJF61" s="47"/>
      <c r="TJG61" s="16"/>
      <c r="TJK61" s="47"/>
      <c r="TJL61" s="16"/>
      <c r="TJP61" s="47"/>
      <c r="TJQ61" s="16"/>
      <c r="TJU61" s="47"/>
      <c r="TJV61" s="16"/>
      <c r="TJZ61" s="47"/>
      <c r="TKA61" s="16"/>
      <c r="TKE61" s="47"/>
      <c r="TKF61" s="16"/>
      <c r="TKJ61" s="47"/>
      <c r="TKK61" s="16"/>
      <c r="TKO61" s="47"/>
      <c r="TKP61" s="16"/>
      <c r="TKT61" s="47"/>
      <c r="TKU61" s="16"/>
      <c r="TKY61" s="47"/>
      <c r="TKZ61" s="16"/>
      <c r="TLD61" s="47"/>
      <c r="TLE61" s="16"/>
      <c r="TLI61" s="47"/>
      <c r="TLJ61" s="16"/>
      <c r="TLN61" s="47"/>
      <c r="TLO61" s="16"/>
      <c r="TLS61" s="47"/>
      <c r="TLT61" s="16"/>
      <c r="TLX61" s="47"/>
      <c r="TLY61" s="16"/>
      <c r="TMC61" s="47"/>
      <c r="TMD61" s="16"/>
      <c r="TMH61" s="47"/>
      <c r="TMI61" s="16"/>
      <c r="TMM61" s="47"/>
      <c r="TMN61" s="16"/>
      <c r="TMR61" s="47"/>
      <c r="TMS61" s="16"/>
      <c r="TMW61" s="47"/>
      <c r="TMX61" s="16"/>
      <c r="TNB61" s="47"/>
      <c r="TNC61" s="16"/>
      <c r="TNG61" s="47"/>
      <c r="TNH61" s="16"/>
      <c r="TNL61" s="47"/>
      <c r="TNM61" s="16"/>
      <c r="TNQ61" s="47"/>
      <c r="TNR61" s="16"/>
      <c r="TNV61" s="47"/>
      <c r="TNW61" s="16"/>
      <c r="TOA61" s="47"/>
      <c r="TOB61" s="16"/>
      <c r="TOF61" s="47"/>
      <c r="TOG61" s="16"/>
      <c r="TOK61" s="47"/>
      <c r="TOL61" s="16"/>
      <c r="TOP61" s="47"/>
      <c r="TOQ61" s="16"/>
      <c r="TOU61" s="47"/>
      <c r="TOV61" s="16"/>
      <c r="TOZ61" s="47"/>
      <c r="TPA61" s="16"/>
      <c r="TPE61" s="47"/>
      <c r="TPF61" s="16"/>
      <c r="TPJ61" s="47"/>
      <c r="TPK61" s="16"/>
      <c r="TPO61" s="47"/>
      <c r="TPP61" s="16"/>
      <c r="TPT61" s="47"/>
      <c r="TPU61" s="16"/>
      <c r="TPY61" s="47"/>
      <c r="TPZ61" s="16"/>
      <c r="TQD61" s="47"/>
      <c r="TQE61" s="16"/>
      <c r="TQI61" s="47"/>
      <c r="TQJ61" s="16"/>
      <c r="TQN61" s="47"/>
      <c r="TQO61" s="16"/>
      <c r="TQS61" s="47"/>
      <c r="TQT61" s="16"/>
      <c r="TQX61" s="47"/>
      <c r="TQY61" s="16"/>
      <c r="TRC61" s="47"/>
      <c r="TRD61" s="16"/>
      <c r="TRH61" s="47"/>
      <c r="TRI61" s="16"/>
      <c r="TRM61" s="47"/>
      <c r="TRN61" s="16"/>
      <c r="TRR61" s="47"/>
      <c r="TRS61" s="16"/>
      <c r="TRW61" s="47"/>
      <c r="TRX61" s="16"/>
      <c r="TSB61" s="47"/>
      <c r="TSC61" s="16"/>
      <c r="TSG61" s="47"/>
      <c r="TSH61" s="16"/>
      <c r="TSL61" s="47"/>
      <c r="TSM61" s="16"/>
      <c r="TSQ61" s="47"/>
      <c r="TSR61" s="16"/>
      <c r="TSV61" s="47"/>
      <c r="TSW61" s="16"/>
      <c r="TTA61" s="47"/>
      <c r="TTB61" s="16"/>
      <c r="TTF61" s="47"/>
      <c r="TTG61" s="16"/>
      <c r="TTK61" s="47"/>
      <c r="TTL61" s="16"/>
      <c r="TTP61" s="47"/>
      <c r="TTQ61" s="16"/>
      <c r="TTU61" s="47"/>
      <c r="TTV61" s="16"/>
      <c r="TTZ61" s="47"/>
      <c r="TUA61" s="16"/>
      <c r="TUE61" s="47"/>
      <c r="TUF61" s="16"/>
      <c r="TUJ61" s="47"/>
      <c r="TUK61" s="16"/>
      <c r="TUO61" s="47"/>
      <c r="TUP61" s="16"/>
      <c r="TUT61" s="47"/>
      <c r="TUU61" s="16"/>
      <c r="TUY61" s="47"/>
      <c r="TUZ61" s="16"/>
      <c r="TVD61" s="47"/>
      <c r="TVE61" s="16"/>
      <c r="TVI61" s="47"/>
      <c r="TVJ61" s="16"/>
      <c r="TVN61" s="47"/>
      <c r="TVO61" s="16"/>
      <c r="TVS61" s="47"/>
      <c r="TVT61" s="16"/>
      <c r="TVX61" s="47"/>
      <c r="TVY61" s="16"/>
      <c r="TWC61" s="47"/>
      <c r="TWD61" s="16"/>
      <c r="TWH61" s="47"/>
      <c r="TWI61" s="16"/>
      <c r="TWM61" s="47"/>
      <c r="TWN61" s="16"/>
      <c r="TWR61" s="47"/>
      <c r="TWS61" s="16"/>
      <c r="TWW61" s="47"/>
      <c r="TWX61" s="16"/>
      <c r="TXB61" s="47"/>
      <c r="TXC61" s="16"/>
      <c r="TXG61" s="47"/>
      <c r="TXH61" s="16"/>
      <c r="TXL61" s="47"/>
      <c r="TXM61" s="16"/>
      <c r="TXQ61" s="47"/>
      <c r="TXR61" s="16"/>
      <c r="TXV61" s="47"/>
      <c r="TXW61" s="16"/>
      <c r="TYA61" s="47"/>
      <c r="TYB61" s="16"/>
      <c r="TYF61" s="47"/>
      <c r="TYG61" s="16"/>
      <c r="TYK61" s="47"/>
      <c r="TYL61" s="16"/>
      <c r="TYP61" s="47"/>
      <c r="TYQ61" s="16"/>
      <c r="TYU61" s="47"/>
      <c r="TYV61" s="16"/>
      <c r="TYZ61" s="47"/>
      <c r="TZA61" s="16"/>
      <c r="TZE61" s="47"/>
      <c r="TZF61" s="16"/>
      <c r="TZJ61" s="47"/>
      <c r="TZK61" s="16"/>
      <c r="TZO61" s="47"/>
      <c r="TZP61" s="16"/>
      <c r="TZT61" s="47"/>
      <c r="TZU61" s="16"/>
      <c r="TZY61" s="47"/>
      <c r="TZZ61" s="16"/>
      <c r="UAD61" s="47"/>
      <c r="UAE61" s="16"/>
      <c r="UAI61" s="47"/>
      <c r="UAJ61" s="16"/>
      <c r="UAN61" s="47"/>
      <c r="UAO61" s="16"/>
      <c r="UAS61" s="47"/>
      <c r="UAT61" s="16"/>
      <c r="UAX61" s="47"/>
      <c r="UAY61" s="16"/>
      <c r="UBC61" s="47"/>
      <c r="UBD61" s="16"/>
      <c r="UBH61" s="47"/>
      <c r="UBI61" s="16"/>
      <c r="UBM61" s="47"/>
      <c r="UBN61" s="16"/>
      <c r="UBR61" s="47"/>
      <c r="UBS61" s="16"/>
      <c r="UBW61" s="47"/>
      <c r="UBX61" s="16"/>
      <c r="UCB61" s="47"/>
      <c r="UCC61" s="16"/>
      <c r="UCG61" s="47"/>
      <c r="UCH61" s="16"/>
      <c r="UCL61" s="47"/>
      <c r="UCM61" s="16"/>
      <c r="UCQ61" s="47"/>
      <c r="UCR61" s="16"/>
      <c r="UCV61" s="47"/>
      <c r="UCW61" s="16"/>
      <c r="UDA61" s="47"/>
      <c r="UDB61" s="16"/>
      <c r="UDF61" s="47"/>
      <c r="UDG61" s="16"/>
      <c r="UDK61" s="47"/>
      <c r="UDL61" s="16"/>
      <c r="UDP61" s="47"/>
      <c r="UDQ61" s="16"/>
      <c r="UDU61" s="47"/>
      <c r="UDV61" s="16"/>
      <c r="UDZ61" s="47"/>
      <c r="UEA61" s="16"/>
      <c r="UEE61" s="47"/>
      <c r="UEF61" s="16"/>
      <c r="UEJ61" s="47"/>
      <c r="UEK61" s="16"/>
      <c r="UEO61" s="47"/>
      <c r="UEP61" s="16"/>
      <c r="UET61" s="47"/>
      <c r="UEU61" s="16"/>
      <c r="UEY61" s="47"/>
      <c r="UEZ61" s="16"/>
      <c r="UFD61" s="47"/>
      <c r="UFE61" s="16"/>
      <c r="UFI61" s="47"/>
      <c r="UFJ61" s="16"/>
      <c r="UFN61" s="47"/>
      <c r="UFO61" s="16"/>
      <c r="UFS61" s="47"/>
      <c r="UFT61" s="16"/>
      <c r="UFX61" s="47"/>
      <c r="UFY61" s="16"/>
      <c r="UGC61" s="47"/>
      <c r="UGD61" s="16"/>
      <c r="UGH61" s="47"/>
      <c r="UGI61" s="16"/>
      <c r="UGM61" s="47"/>
      <c r="UGN61" s="16"/>
      <c r="UGR61" s="47"/>
      <c r="UGS61" s="16"/>
      <c r="UGW61" s="47"/>
      <c r="UGX61" s="16"/>
      <c r="UHB61" s="47"/>
      <c r="UHC61" s="16"/>
      <c r="UHG61" s="47"/>
      <c r="UHH61" s="16"/>
      <c r="UHL61" s="47"/>
      <c r="UHM61" s="16"/>
      <c r="UHQ61" s="47"/>
      <c r="UHR61" s="16"/>
      <c r="UHV61" s="47"/>
      <c r="UHW61" s="16"/>
      <c r="UIA61" s="47"/>
      <c r="UIB61" s="16"/>
      <c r="UIF61" s="47"/>
      <c r="UIG61" s="16"/>
      <c r="UIK61" s="47"/>
      <c r="UIL61" s="16"/>
      <c r="UIP61" s="47"/>
      <c r="UIQ61" s="16"/>
      <c r="UIU61" s="47"/>
      <c r="UIV61" s="16"/>
      <c r="UIZ61" s="47"/>
      <c r="UJA61" s="16"/>
      <c r="UJE61" s="47"/>
      <c r="UJF61" s="16"/>
      <c r="UJJ61" s="47"/>
      <c r="UJK61" s="16"/>
      <c r="UJO61" s="47"/>
      <c r="UJP61" s="16"/>
      <c r="UJT61" s="47"/>
      <c r="UJU61" s="16"/>
      <c r="UJY61" s="47"/>
      <c r="UJZ61" s="16"/>
      <c r="UKD61" s="47"/>
      <c r="UKE61" s="16"/>
      <c r="UKI61" s="47"/>
      <c r="UKJ61" s="16"/>
      <c r="UKN61" s="47"/>
      <c r="UKO61" s="16"/>
      <c r="UKS61" s="47"/>
      <c r="UKT61" s="16"/>
      <c r="UKX61" s="47"/>
      <c r="UKY61" s="16"/>
      <c r="ULC61" s="47"/>
      <c r="ULD61" s="16"/>
      <c r="ULH61" s="47"/>
      <c r="ULI61" s="16"/>
      <c r="ULM61" s="47"/>
      <c r="ULN61" s="16"/>
      <c r="ULR61" s="47"/>
      <c r="ULS61" s="16"/>
      <c r="ULW61" s="47"/>
      <c r="ULX61" s="16"/>
      <c r="UMB61" s="47"/>
      <c r="UMC61" s="16"/>
      <c r="UMG61" s="47"/>
      <c r="UMH61" s="16"/>
      <c r="UML61" s="47"/>
      <c r="UMM61" s="16"/>
      <c r="UMQ61" s="47"/>
      <c r="UMR61" s="16"/>
      <c r="UMV61" s="47"/>
      <c r="UMW61" s="16"/>
      <c r="UNA61" s="47"/>
      <c r="UNB61" s="16"/>
      <c r="UNF61" s="47"/>
      <c r="UNG61" s="16"/>
      <c r="UNK61" s="47"/>
      <c r="UNL61" s="16"/>
      <c r="UNP61" s="47"/>
      <c r="UNQ61" s="16"/>
      <c r="UNU61" s="47"/>
      <c r="UNV61" s="16"/>
      <c r="UNZ61" s="47"/>
      <c r="UOA61" s="16"/>
      <c r="UOE61" s="47"/>
      <c r="UOF61" s="16"/>
      <c r="UOJ61" s="47"/>
      <c r="UOK61" s="16"/>
      <c r="UOO61" s="47"/>
      <c r="UOP61" s="16"/>
      <c r="UOT61" s="47"/>
      <c r="UOU61" s="16"/>
      <c r="UOY61" s="47"/>
      <c r="UOZ61" s="16"/>
      <c r="UPD61" s="47"/>
      <c r="UPE61" s="16"/>
      <c r="UPI61" s="47"/>
      <c r="UPJ61" s="16"/>
      <c r="UPN61" s="47"/>
      <c r="UPO61" s="16"/>
      <c r="UPS61" s="47"/>
      <c r="UPT61" s="16"/>
      <c r="UPX61" s="47"/>
      <c r="UPY61" s="16"/>
      <c r="UQC61" s="47"/>
      <c r="UQD61" s="16"/>
      <c r="UQH61" s="47"/>
      <c r="UQI61" s="16"/>
      <c r="UQM61" s="47"/>
      <c r="UQN61" s="16"/>
      <c r="UQR61" s="47"/>
      <c r="UQS61" s="16"/>
      <c r="UQW61" s="47"/>
      <c r="UQX61" s="16"/>
      <c r="URB61" s="47"/>
      <c r="URC61" s="16"/>
      <c r="URG61" s="47"/>
      <c r="URH61" s="16"/>
      <c r="URL61" s="47"/>
      <c r="URM61" s="16"/>
      <c r="URQ61" s="47"/>
      <c r="URR61" s="16"/>
      <c r="URV61" s="47"/>
      <c r="URW61" s="16"/>
      <c r="USA61" s="47"/>
      <c r="USB61" s="16"/>
      <c r="USF61" s="47"/>
      <c r="USG61" s="16"/>
      <c r="USK61" s="47"/>
      <c r="USL61" s="16"/>
      <c r="USP61" s="47"/>
      <c r="USQ61" s="16"/>
      <c r="USU61" s="47"/>
      <c r="USV61" s="16"/>
      <c r="USZ61" s="47"/>
      <c r="UTA61" s="16"/>
      <c r="UTE61" s="47"/>
      <c r="UTF61" s="16"/>
      <c r="UTJ61" s="47"/>
      <c r="UTK61" s="16"/>
      <c r="UTO61" s="47"/>
      <c r="UTP61" s="16"/>
      <c r="UTT61" s="47"/>
      <c r="UTU61" s="16"/>
      <c r="UTY61" s="47"/>
      <c r="UTZ61" s="16"/>
      <c r="UUD61" s="47"/>
      <c r="UUE61" s="16"/>
      <c r="UUI61" s="47"/>
      <c r="UUJ61" s="16"/>
      <c r="UUN61" s="47"/>
      <c r="UUO61" s="16"/>
      <c r="UUS61" s="47"/>
      <c r="UUT61" s="16"/>
      <c r="UUX61" s="47"/>
      <c r="UUY61" s="16"/>
      <c r="UVC61" s="47"/>
      <c r="UVD61" s="16"/>
      <c r="UVH61" s="47"/>
      <c r="UVI61" s="16"/>
      <c r="UVM61" s="47"/>
      <c r="UVN61" s="16"/>
      <c r="UVR61" s="47"/>
      <c r="UVS61" s="16"/>
      <c r="UVW61" s="47"/>
      <c r="UVX61" s="16"/>
      <c r="UWB61" s="47"/>
      <c r="UWC61" s="16"/>
      <c r="UWG61" s="47"/>
      <c r="UWH61" s="16"/>
      <c r="UWL61" s="47"/>
      <c r="UWM61" s="16"/>
      <c r="UWQ61" s="47"/>
      <c r="UWR61" s="16"/>
      <c r="UWV61" s="47"/>
      <c r="UWW61" s="16"/>
      <c r="UXA61" s="47"/>
      <c r="UXB61" s="16"/>
      <c r="UXF61" s="47"/>
      <c r="UXG61" s="16"/>
      <c r="UXK61" s="47"/>
      <c r="UXL61" s="16"/>
      <c r="UXP61" s="47"/>
      <c r="UXQ61" s="16"/>
      <c r="UXU61" s="47"/>
      <c r="UXV61" s="16"/>
      <c r="UXZ61" s="47"/>
      <c r="UYA61" s="16"/>
      <c r="UYE61" s="47"/>
      <c r="UYF61" s="16"/>
      <c r="UYJ61" s="47"/>
      <c r="UYK61" s="16"/>
      <c r="UYO61" s="47"/>
      <c r="UYP61" s="16"/>
      <c r="UYT61" s="47"/>
      <c r="UYU61" s="16"/>
      <c r="UYY61" s="47"/>
      <c r="UYZ61" s="16"/>
      <c r="UZD61" s="47"/>
      <c r="UZE61" s="16"/>
      <c r="UZI61" s="47"/>
      <c r="UZJ61" s="16"/>
      <c r="UZN61" s="47"/>
      <c r="UZO61" s="16"/>
      <c r="UZS61" s="47"/>
      <c r="UZT61" s="16"/>
      <c r="UZX61" s="47"/>
      <c r="UZY61" s="16"/>
      <c r="VAC61" s="47"/>
      <c r="VAD61" s="16"/>
      <c r="VAH61" s="47"/>
      <c r="VAI61" s="16"/>
      <c r="VAM61" s="47"/>
      <c r="VAN61" s="16"/>
      <c r="VAR61" s="47"/>
      <c r="VAS61" s="16"/>
      <c r="VAW61" s="47"/>
      <c r="VAX61" s="16"/>
      <c r="VBB61" s="47"/>
      <c r="VBC61" s="16"/>
      <c r="VBG61" s="47"/>
      <c r="VBH61" s="16"/>
      <c r="VBL61" s="47"/>
      <c r="VBM61" s="16"/>
      <c r="VBQ61" s="47"/>
      <c r="VBR61" s="16"/>
      <c r="VBV61" s="47"/>
      <c r="VBW61" s="16"/>
      <c r="VCA61" s="47"/>
      <c r="VCB61" s="16"/>
      <c r="VCF61" s="47"/>
      <c r="VCG61" s="16"/>
      <c r="VCK61" s="47"/>
      <c r="VCL61" s="16"/>
      <c r="VCP61" s="47"/>
      <c r="VCQ61" s="16"/>
      <c r="VCU61" s="47"/>
      <c r="VCV61" s="16"/>
      <c r="VCZ61" s="47"/>
      <c r="VDA61" s="16"/>
      <c r="VDE61" s="47"/>
      <c r="VDF61" s="16"/>
      <c r="VDJ61" s="47"/>
      <c r="VDK61" s="16"/>
      <c r="VDO61" s="47"/>
      <c r="VDP61" s="16"/>
      <c r="VDT61" s="47"/>
      <c r="VDU61" s="16"/>
      <c r="VDY61" s="47"/>
      <c r="VDZ61" s="16"/>
      <c r="VED61" s="47"/>
      <c r="VEE61" s="16"/>
      <c r="VEI61" s="47"/>
      <c r="VEJ61" s="16"/>
      <c r="VEN61" s="47"/>
      <c r="VEO61" s="16"/>
      <c r="VES61" s="47"/>
      <c r="VET61" s="16"/>
      <c r="VEX61" s="47"/>
      <c r="VEY61" s="16"/>
      <c r="VFC61" s="47"/>
      <c r="VFD61" s="16"/>
      <c r="VFH61" s="47"/>
      <c r="VFI61" s="16"/>
      <c r="VFM61" s="47"/>
      <c r="VFN61" s="16"/>
      <c r="VFR61" s="47"/>
      <c r="VFS61" s="16"/>
      <c r="VFW61" s="47"/>
      <c r="VFX61" s="16"/>
      <c r="VGB61" s="47"/>
      <c r="VGC61" s="16"/>
      <c r="VGG61" s="47"/>
      <c r="VGH61" s="16"/>
      <c r="VGL61" s="47"/>
      <c r="VGM61" s="16"/>
      <c r="VGQ61" s="47"/>
      <c r="VGR61" s="16"/>
      <c r="VGV61" s="47"/>
      <c r="VGW61" s="16"/>
      <c r="VHA61" s="47"/>
      <c r="VHB61" s="16"/>
      <c r="VHF61" s="47"/>
      <c r="VHG61" s="16"/>
      <c r="VHK61" s="47"/>
      <c r="VHL61" s="16"/>
      <c r="VHP61" s="47"/>
      <c r="VHQ61" s="16"/>
      <c r="VHU61" s="47"/>
      <c r="VHV61" s="16"/>
      <c r="VHZ61" s="47"/>
      <c r="VIA61" s="16"/>
      <c r="VIE61" s="47"/>
      <c r="VIF61" s="16"/>
      <c r="VIJ61" s="47"/>
      <c r="VIK61" s="16"/>
      <c r="VIO61" s="47"/>
      <c r="VIP61" s="16"/>
      <c r="VIT61" s="47"/>
      <c r="VIU61" s="16"/>
      <c r="VIY61" s="47"/>
      <c r="VIZ61" s="16"/>
      <c r="VJD61" s="47"/>
      <c r="VJE61" s="16"/>
      <c r="VJI61" s="47"/>
      <c r="VJJ61" s="16"/>
      <c r="VJN61" s="47"/>
      <c r="VJO61" s="16"/>
      <c r="VJS61" s="47"/>
      <c r="VJT61" s="16"/>
      <c r="VJX61" s="47"/>
      <c r="VJY61" s="16"/>
      <c r="VKC61" s="47"/>
      <c r="VKD61" s="16"/>
      <c r="VKH61" s="47"/>
      <c r="VKI61" s="16"/>
      <c r="VKM61" s="47"/>
      <c r="VKN61" s="16"/>
      <c r="VKR61" s="47"/>
      <c r="VKS61" s="16"/>
      <c r="VKW61" s="47"/>
      <c r="VKX61" s="16"/>
      <c r="VLB61" s="47"/>
      <c r="VLC61" s="16"/>
      <c r="VLG61" s="47"/>
      <c r="VLH61" s="16"/>
      <c r="VLL61" s="47"/>
      <c r="VLM61" s="16"/>
      <c r="VLQ61" s="47"/>
      <c r="VLR61" s="16"/>
      <c r="VLV61" s="47"/>
      <c r="VLW61" s="16"/>
      <c r="VMA61" s="47"/>
      <c r="VMB61" s="16"/>
      <c r="VMF61" s="47"/>
      <c r="VMG61" s="16"/>
      <c r="VMK61" s="47"/>
      <c r="VML61" s="16"/>
      <c r="VMP61" s="47"/>
      <c r="VMQ61" s="16"/>
      <c r="VMU61" s="47"/>
      <c r="VMV61" s="16"/>
      <c r="VMZ61" s="47"/>
      <c r="VNA61" s="16"/>
      <c r="VNE61" s="47"/>
      <c r="VNF61" s="16"/>
      <c r="VNJ61" s="47"/>
      <c r="VNK61" s="16"/>
      <c r="VNO61" s="47"/>
      <c r="VNP61" s="16"/>
      <c r="VNT61" s="47"/>
      <c r="VNU61" s="16"/>
      <c r="VNY61" s="47"/>
      <c r="VNZ61" s="16"/>
      <c r="VOD61" s="47"/>
      <c r="VOE61" s="16"/>
      <c r="VOI61" s="47"/>
      <c r="VOJ61" s="16"/>
      <c r="VON61" s="47"/>
      <c r="VOO61" s="16"/>
      <c r="VOS61" s="47"/>
      <c r="VOT61" s="16"/>
      <c r="VOX61" s="47"/>
      <c r="VOY61" s="16"/>
      <c r="VPC61" s="47"/>
      <c r="VPD61" s="16"/>
      <c r="VPH61" s="47"/>
      <c r="VPI61" s="16"/>
      <c r="VPM61" s="47"/>
      <c r="VPN61" s="16"/>
      <c r="VPR61" s="47"/>
      <c r="VPS61" s="16"/>
      <c r="VPW61" s="47"/>
      <c r="VPX61" s="16"/>
      <c r="VQB61" s="47"/>
      <c r="VQC61" s="16"/>
      <c r="VQG61" s="47"/>
      <c r="VQH61" s="16"/>
      <c r="VQL61" s="47"/>
      <c r="VQM61" s="16"/>
      <c r="VQQ61" s="47"/>
      <c r="VQR61" s="16"/>
      <c r="VQV61" s="47"/>
      <c r="VQW61" s="16"/>
      <c r="VRA61" s="47"/>
      <c r="VRB61" s="16"/>
      <c r="VRF61" s="47"/>
      <c r="VRG61" s="16"/>
      <c r="VRK61" s="47"/>
      <c r="VRL61" s="16"/>
      <c r="VRP61" s="47"/>
      <c r="VRQ61" s="16"/>
      <c r="VRU61" s="47"/>
      <c r="VRV61" s="16"/>
      <c r="VRZ61" s="47"/>
      <c r="VSA61" s="16"/>
      <c r="VSE61" s="47"/>
      <c r="VSF61" s="16"/>
      <c r="VSJ61" s="47"/>
      <c r="VSK61" s="16"/>
      <c r="VSO61" s="47"/>
      <c r="VSP61" s="16"/>
      <c r="VST61" s="47"/>
      <c r="VSU61" s="16"/>
      <c r="VSY61" s="47"/>
      <c r="VSZ61" s="16"/>
      <c r="VTD61" s="47"/>
      <c r="VTE61" s="16"/>
      <c r="VTI61" s="47"/>
      <c r="VTJ61" s="16"/>
      <c r="VTN61" s="47"/>
      <c r="VTO61" s="16"/>
      <c r="VTS61" s="47"/>
      <c r="VTT61" s="16"/>
      <c r="VTX61" s="47"/>
      <c r="VTY61" s="16"/>
      <c r="VUC61" s="47"/>
      <c r="VUD61" s="16"/>
      <c r="VUH61" s="47"/>
      <c r="VUI61" s="16"/>
      <c r="VUM61" s="47"/>
      <c r="VUN61" s="16"/>
      <c r="VUR61" s="47"/>
      <c r="VUS61" s="16"/>
      <c r="VUW61" s="47"/>
      <c r="VUX61" s="16"/>
      <c r="VVB61" s="47"/>
      <c r="VVC61" s="16"/>
      <c r="VVG61" s="47"/>
      <c r="VVH61" s="16"/>
      <c r="VVL61" s="47"/>
      <c r="VVM61" s="16"/>
      <c r="VVQ61" s="47"/>
      <c r="VVR61" s="16"/>
      <c r="VVV61" s="47"/>
      <c r="VVW61" s="16"/>
      <c r="VWA61" s="47"/>
      <c r="VWB61" s="16"/>
      <c r="VWF61" s="47"/>
      <c r="VWG61" s="16"/>
      <c r="VWK61" s="47"/>
      <c r="VWL61" s="16"/>
      <c r="VWP61" s="47"/>
      <c r="VWQ61" s="16"/>
      <c r="VWU61" s="47"/>
      <c r="VWV61" s="16"/>
      <c r="VWZ61" s="47"/>
      <c r="VXA61" s="16"/>
      <c r="VXE61" s="47"/>
      <c r="VXF61" s="16"/>
      <c r="VXJ61" s="47"/>
      <c r="VXK61" s="16"/>
      <c r="VXO61" s="47"/>
      <c r="VXP61" s="16"/>
      <c r="VXT61" s="47"/>
      <c r="VXU61" s="16"/>
      <c r="VXY61" s="47"/>
      <c r="VXZ61" s="16"/>
      <c r="VYD61" s="47"/>
      <c r="VYE61" s="16"/>
      <c r="VYI61" s="47"/>
      <c r="VYJ61" s="16"/>
      <c r="VYN61" s="47"/>
      <c r="VYO61" s="16"/>
      <c r="VYS61" s="47"/>
      <c r="VYT61" s="16"/>
      <c r="VYX61" s="47"/>
      <c r="VYY61" s="16"/>
      <c r="VZC61" s="47"/>
      <c r="VZD61" s="16"/>
      <c r="VZH61" s="47"/>
      <c r="VZI61" s="16"/>
      <c r="VZM61" s="47"/>
      <c r="VZN61" s="16"/>
      <c r="VZR61" s="47"/>
      <c r="VZS61" s="16"/>
      <c r="VZW61" s="47"/>
      <c r="VZX61" s="16"/>
      <c r="WAB61" s="47"/>
      <c r="WAC61" s="16"/>
      <c r="WAG61" s="47"/>
      <c r="WAH61" s="16"/>
      <c r="WAL61" s="47"/>
      <c r="WAM61" s="16"/>
      <c r="WAQ61" s="47"/>
      <c r="WAR61" s="16"/>
      <c r="WAV61" s="47"/>
      <c r="WAW61" s="16"/>
      <c r="WBA61" s="47"/>
      <c r="WBB61" s="16"/>
      <c r="WBF61" s="47"/>
      <c r="WBG61" s="16"/>
      <c r="WBK61" s="47"/>
      <c r="WBL61" s="16"/>
      <c r="WBP61" s="47"/>
      <c r="WBQ61" s="16"/>
      <c r="WBU61" s="47"/>
      <c r="WBV61" s="16"/>
      <c r="WBZ61" s="47"/>
      <c r="WCA61" s="16"/>
      <c r="WCE61" s="47"/>
      <c r="WCF61" s="16"/>
      <c r="WCJ61" s="47"/>
      <c r="WCK61" s="16"/>
      <c r="WCO61" s="47"/>
      <c r="WCP61" s="16"/>
      <c r="WCT61" s="47"/>
      <c r="WCU61" s="16"/>
      <c r="WCY61" s="47"/>
      <c r="WCZ61" s="16"/>
      <c r="WDD61" s="47"/>
      <c r="WDE61" s="16"/>
      <c r="WDI61" s="47"/>
      <c r="WDJ61" s="16"/>
      <c r="WDN61" s="47"/>
      <c r="WDO61" s="16"/>
      <c r="WDS61" s="47"/>
      <c r="WDT61" s="16"/>
      <c r="WDX61" s="47"/>
      <c r="WDY61" s="16"/>
      <c r="WEC61" s="47"/>
      <c r="WED61" s="16"/>
      <c r="WEH61" s="47"/>
      <c r="WEI61" s="16"/>
      <c r="WEM61" s="47"/>
      <c r="WEN61" s="16"/>
      <c r="WER61" s="47"/>
      <c r="WES61" s="16"/>
      <c r="WEW61" s="47"/>
      <c r="WEX61" s="16"/>
      <c r="WFB61" s="47"/>
      <c r="WFC61" s="16"/>
      <c r="WFG61" s="47"/>
      <c r="WFH61" s="16"/>
      <c r="WFL61" s="47"/>
      <c r="WFM61" s="16"/>
      <c r="WFQ61" s="47"/>
      <c r="WFR61" s="16"/>
      <c r="WFV61" s="47"/>
      <c r="WFW61" s="16"/>
      <c r="WGA61" s="47"/>
      <c r="WGB61" s="16"/>
      <c r="WGF61" s="47"/>
      <c r="WGG61" s="16"/>
      <c r="WGK61" s="47"/>
      <c r="WGL61" s="16"/>
      <c r="WGP61" s="47"/>
      <c r="WGQ61" s="16"/>
      <c r="WGU61" s="47"/>
      <c r="WGV61" s="16"/>
      <c r="WGZ61" s="47"/>
      <c r="WHA61" s="16"/>
      <c r="WHE61" s="47"/>
      <c r="WHF61" s="16"/>
      <c r="WHJ61" s="47"/>
      <c r="WHK61" s="16"/>
      <c r="WHO61" s="47"/>
      <c r="WHP61" s="16"/>
      <c r="WHT61" s="47"/>
      <c r="WHU61" s="16"/>
      <c r="WHY61" s="47"/>
      <c r="WHZ61" s="16"/>
      <c r="WID61" s="47"/>
      <c r="WIE61" s="16"/>
      <c r="WII61" s="47"/>
      <c r="WIJ61" s="16"/>
      <c r="WIN61" s="47"/>
      <c r="WIO61" s="16"/>
      <c r="WIS61" s="47"/>
      <c r="WIT61" s="16"/>
      <c r="WIX61" s="47"/>
      <c r="WIY61" s="16"/>
      <c r="WJC61" s="47"/>
      <c r="WJD61" s="16"/>
      <c r="WJH61" s="47"/>
      <c r="WJI61" s="16"/>
      <c r="WJM61" s="47"/>
      <c r="WJN61" s="16"/>
      <c r="WJR61" s="47"/>
      <c r="WJS61" s="16"/>
      <c r="WJW61" s="47"/>
      <c r="WJX61" s="16"/>
      <c r="WKB61" s="47"/>
      <c r="WKC61" s="16"/>
      <c r="WKG61" s="47"/>
      <c r="WKH61" s="16"/>
      <c r="WKL61" s="47"/>
      <c r="WKM61" s="16"/>
      <c r="WKQ61" s="47"/>
      <c r="WKR61" s="16"/>
      <c r="WKV61" s="47"/>
      <c r="WKW61" s="16"/>
      <c r="WLA61" s="47"/>
      <c r="WLB61" s="16"/>
      <c r="WLF61" s="47"/>
      <c r="WLG61" s="16"/>
      <c r="WLK61" s="47"/>
      <c r="WLL61" s="16"/>
      <c r="WLP61" s="47"/>
      <c r="WLQ61" s="16"/>
      <c r="WLU61" s="47"/>
      <c r="WLV61" s="16"/>
      <c r="WLZ61" s="47"/>
      <c r="WMA61" s="16"/>
      <c r="WME61" s="47"/>
      <c r="WMF61" s="16"/>
      <c r="WMJ61" s="47"/>
      <c r="WMK61" s="16"/>
      <c r="WMO61" s="47"/>
      <c r="WMP61" s="16"/>
      <c r="WMT61" s="47"/>
      <c r="WMU61" s="16"/>
      <c r="WMY61" s="47"/>
      <c r="WMZ61" s="16"/>
      <c r="WND61" s="47"/>
      <c r="WNE61" s="16"/>
      <c r="WNI61" s="47"/>
      <c r="WNJ61" s="16"/>
      <c r="WNN61" s="47"/>
      <c r="WNO61" s="16"/>
      <c r="WNS61" s="47"/>
      <c r="WNT61" s="16"/>
      <c r="WNX61" s="47"/>
      <c r="WNY61" s="16"/>
      <c r="WOC61" s="47"/>
      <c r="WOD61" s="16"/>
      <c r="WOH61" s="47"/>
      <c r="WOI61" s="16"/>
      <c r="WOM61" s="47"/>
      <c r="WON61" s="16"/>
      <c r="WOR61" s="47"/>
      <c r="WOS61" s="16"/>
      <c r="WOW61" s="47"/>
      <c r="WOX61" s="16"/>
      <c r="WPB61" s="47"/>
      <c r="WPC61" s="16"/>
      <c r="WPG61" s="47"/>
      <c r="WPH61" s="16"/>
      <c r="WPL61" s="47"/>
      <c r="WPM61" s="16"/>
      <c r="WPQ61" s="47"/>
      <c r="WPR61" s="16"/>
      <c r="WPV61" s="47"/>
      <c r="WPW61" s="16"/>
      <c r="WQA61" s="47"/>
      <c r="WQB61" s="16"/>
      <c r="WQF61" s="47"/>
      <c r="WQG61" s="16"/>
      <c r="WQK61" s="47"/>
      <c r="WQL61" s="16"/>
      <c r="WQP61" s="47"/>
      <c r="WQQ61" s="16"/>
      <c r="WQU61" s="47"/>
      <c r="WQV61" s="16"/>
      <c r="WQZ61" s="47"/>
      <c r="WRA61" s="16"/>
      <c r="WRE61" s="47"/>
      <c r="WRF61" s="16"/>
      <c r="WRJ61" s="47"/>
      <c r="WRK61" s="16"/>
      <c r="WRO61" s="47"/>
      <c r="WRP61" s="16"/>
      <c r="WRT61" s="47"/>
      <c r="WRU61" s="16"/>
      <c r="WRY61" s="47"/>
      <c r="WRZ61" s="16"/>
      <c r="WSD61" s="47"/>
      <c r="WSE61" s="16"/>
      <c r="WSI61" s="47"/>
      <c r="WSJ61" s="16"/>
      <c r="WSN61" s="47"/>
      <c r="WSO61" s="16"/>
      <c r="WSS61" s="47"/>
      <c r="WST61" s="16"/>
      <c r="WSX61" s="47"/>
      <c r="WSY61" s="16"/>
      <c r="WTC61" s="47"/>
      <c r="WTD61" s="16"/>
      <c r="WTH61" s="47"/>
      <c r="WTI61" s="16"/>
      <c r="WTM61" s="47"/>
      <c r="WTN61" s="16"/>
      <c r="WTR61" s="47"/>
      <c r="WTS61" s="16"/>
      <c r="WTW61" s="47"/>
      <c r="WTX61" s="16"/>
      <c r="WUB61" s="47"/>
      <c r="WUC61" s="16"/>
      <c r="WUG61" s="47"/>
      <c r="WUH61" s="16"/>
      <c r="WUL61" s="47"/>
      <c r="WUM61" s="16"/>
      <c r="WUQ61" s="47"/>
      <c r="WUR61" s="16"/>
      <c r="WUV61" s="47"/>
      <c r="WUW61" s="16"/>
      <c r="WVA61" s="47"/>
      <c r="WVB61" s="16"/>
      <c r="WVF61" s="47"/>
      <c r="WVG61" s="16"/>
      <c r="WVK61" s="47"/>
      <c r="WVL61" s="16"/>
      <c r="WVP61" s="47"/>
      <c r="WVQ61" s="16"/>
      <c r="WVU61" s="47"/>
      <c r="WVV61" s="16"/>
      <c r="WVZ61" s="47"/>
      <c r="WWA61" s="16"/>
      <c r="WWE61" s="47"/>
      <c r="WWF61" s="16"/>
      <c r="WWJ61" s="47"/>
      <c r="WWK61" s="16"/>
      <c r="WWO61" s="47"/>
      <c r="WWP61" s="16"/>
      <c r="WWT61" s="47"/>
      <c r="WWU61" s="16"/>
      <c r="WWY61" s="47"/>
      <c r="WWZ61" s="16"/>
      <c r="WXD61" s="47"/>
      <c r="WXE61" s="16"/>
      <c r="WXI61" s="47"/>
      <c r="WXJ61" s="16"/>
      <c r="WXN61" s="47"/>
      <c r="WXO61" s="16"/>
      <c r="WXS61" s="47"/>
      <c r="WXT61" s="16"/>
      <c r="WXX61" s="47"/>
      <c r="WXY61" s="16"/>
      <c r="WYC61" s="47"/>
      <c r="WYD61" s="16"/>
      <c r="WYH61" s="47"/>
      <c r="WYI61" s="16"/>
      <c r="WYM61" s="47"/>
      <c r="WYN61" s="16"/>
      <c r="WYR61" s="47"/>
      <c r="WYS61" s="16"/>
      <c r="WYW61" s="47"/>
      <c r="WYX61" s="16"/>
      <c r="WZB61" s="47"/>
      <c r="WZC61" s="16"/>
      <c r="WZG61" s="47"/>
      <c r="WZH61" s="16"/>
      <c r="WZL61" s="47"/>
      <c r="WZM61" s="16"/>
      <c r="WZQ61" s="47"/>
      <c r="WZR61" s="16"/>
      <c r="WZV61" s="47"/>
      <c r="WZW61" s="16"/>
      <c r="XAA61" s="47"/>
      <c r="XAB61" s="16"/>
      <c r="XAF61" s="47"/>
      <c r="XAG61" s="16"/>
      <c r="XAK61" s="47"/>
      <c r="XAL61" s="16"/>
      <c r="XAP61" s="47"/>
      <c r="XAQ61" s="16"/>
      <c r="XAU61" s="47"/>
      <c r="XAV61" s="16"/>
      <c r="XAZ61" s="47"/>
      <c r="XBA61" s="16"/>
      <c r="XBE61" s="47"/>
      <c r="XBF61" s="16"/>
      <c r="XBJ61" s="47"/>
      <c r="XBK61" s="16"/>
      <c r="XBO61" s="47"/>
      <c r="XBP61" s="16"/>
      <c r="XBT61" s="47"/>
      <c r="XBU61" s="16"/>
      <c r="XBY61" s="47"/>
      <c r="XBZ61" s="16"/>
      <c r="XCD61" s="47"/>
      <c r="XCE61" s="16"/>
      <c r="XCI61" s="47"/>
      <c r="XCJ61" s="16"/>
      <c r="XCN61" s="47"/>
      <c r="XCO61" s="16"/>
      <c r="XCS61" s="47"/>
      <c r="XCT61" s="16"/>
      <c r="XCX61" s="47"/>
      <c r="XCY61" s="16"/>
      <c r="XDC61" s="47"/>
      <c r="XDD61" s="16"/>
      <c r="XDH61" s="47"/>
      <c r="XDI61" s="16"/>
      <c r="XDM61" s="47"/>
      <c r="XDN61" s="16"/>
      <c r="XDR61" s="47"/>
      <c r="XDS61" s="16"/>
      <c r="XDW61" s="47"/>
      <c r="XDX61" s="16"/>
      <c r="XEB61" s="47"/>
      <c r="XEC61" s="16"/>
      <c r="XEG61" s="47"/>
      <c r="XEH61" s="16"/>
      <c r="XEL61" s="47"/>
      <c r="XEM61" s="16"/>
      <c r="XEQ61" s="47"/>
      <c r="XER61" s="16"/>
      <c r="XEV61" s="47"/>
      <c r="XEW61" s="16"/>
      <c r="XFA61" s="47"/>
      <c r="XFB61" s="16"/>
    </row>
    <row r="62" spans="1:1022 1026:2047 2051:3072 3076:5117 5121:6142 6146:7167 7171:8192 8196:10237 10241:11262 11266:12287 12291:13312 13316:15357 15361:16382" s="34" customFormat="1" x14ac:dyDescent="0.2">
      <c r="A62" s="47"/>
      <c r="K62" s="47"/>
      <c r="L62" s="16"/>
      <c r="P62" s="47"/>
      <c r="Q62" s="16"/>
      <c r="U62" s="47"/>
      <c r="V62" s="16"/>
      <c r="Z62" s="47"/>
      <c r="AA62" s="16"/>
      <c r="AE62" s="47"/>
      <c r="AF62" s="16"/>
      <c r="AJ62" s="47"/>
      <c r="AK62" s="16"/>
      <c r="AO62" s="47"/>
      <c r="AP62" s="16"/>
      <c r="AT62" s="47"/>
      <c r="AU62" s="16"/>
      <c r="AY62" s="47"/>
      <c r="AZ62" s="16"/>
      <c r="BD62" s="47"/>
      <c r="BE62" s="16"/>
      <c r="BI62" s="47"/>
      <c r="BJ62" s="16"/>
      <c r="BN62" s="47"/>
      <c r="BO62" s="16"/>
      <c r="BS62" s="47"/>
      <c r="BT62" s="16"/>
      <c r="BX62" s="47"/>
      <c r="BY62" s="16"/>
      <c r="CC62" s="47"/>
      <c r="CD62" s="16"/>
      <c r="CH62" s="47"/>
      <c r="CI62" s="16"/>
      <c r="CM62" s="47"/>
      <c r="CN62" s="16"/>
      <c r="CR62" s="47"/>
      <c r="CS62" s="16"/>
      <c r="CW62" s="47"/>
      <c r="CX62" s="16"/>
      <c r="DB62" s="47"/>
      <c r="DC62" s="16"/>
      <c r="DG62" s="47"/>
      <c r="DH62" s="16"/>
      <c r="DL62" s="47"/>
      <c r="DM62" s="16"/>
      <c r="DQ62" s="47"/>
      <c r="DR62" s="16"/>
      <c r="DV62" s="47"/>
      <c r="DW62" s="16"/>
      <c r="EA62" s="47"/>
      <c r="EB62" s="16"/>
      <c r="EF62" s="47"/>
      <c r="EG62" s="16"/>
      <c r="EK62" s="47"/>
      <c r="EL62" s="16"/>
      <c r="EP62" s="47"/>
      <c r="EQ62" s="16"/>
      <c r="EU62" s="47"/>
      <c r="EV62" s="16"/>
      <c r="EZ62" s="47"/>
      <c r="FA62" s="16"/>
      <c r="FE62" s="47"/>
      <c r="FF62" s="16"/>
      <c r="FJ62" s="47"/>
      <c r="FK62" s="16"/>
      <c r="FO62" s="47"/>
      <c r="FP62" s="16"/>
      <c r="FT62" s="47"/>
      <c r="FU62" s="16"/>
      <c r="FY62" s="47"/>
      <c r="FZ62" s="16"/>
      <c r="GD62" s="47"/>
      <c r="GE62" s="16"/>
      <c r="GI62" s="47"/>
      <c r="GJ62" s="16"/>
      <c r="GN62" s="47"/>
      <c r="GO62" s="16"/>
      <c r="GS62" s="47"/>
      <c r="GT62" s="16"/>
      <c r="GX62" s="47"/>
      <c r="GY62" s="16"/>
      <c r="HC62" s="47"/>
      <c r="HD62" s="16"/>
      <c r="HH62" s="47"/>
      <c r="HI62" s="16"/>
      <c r="HM62" s="47"/>
      <c r="HN62" s="16"/>
      <c r="HR62" s="47"/>
      <c r="HS62" s="16"/>
      <c r="HW62" s="47"/>
      <c r="HX62" s="16"/>
      <c r="IB62" s="47"/>
      <c r="IC62" s="16"/>
      <c r="IG62" s="47"/>
      <c r="IH62" s="16"/>
      <c r="IL62" s="47"/>
      <c r="IM62" s="16"/>
      <c r="IQ62" s="47"/>
      <c r="IR62" s="16"/>
      <c r="IV62" s="47"/>
      <c r="IW62" s="16"/>
      <c r="JA62" s="47"/>
      <c r="JB62" s="16"/>
      <c r="JF62" s="47"/>
      <c r="JG62" s="16"/>
      <c r="JK62" s="47"/>
      <c r="JL62" s="16"/>
      <c r="JP62" s="47"/>
      <c r="JQ62" s="16"/>
      <c r="JU62" s="47"/>
      <c r="JV62" s="16"/>
      <c r="JZ62" s="47"/>
      <c r="KA62" s="16"/>
      <c r="KE62" s="47"/>
      <c r="KF62" s="16"/>
      <c r="KJ62" s="47"/>
      <c r="KK62" s="16"/>
      <c r="KO62" s="47"/>
      <c r="KP62" s="16"/>
      <c r="KT62" s="47"/>
      <c r="KU62" s="16"/>
      <c r="KY62" s="47"/>
      <c r="KZ62" s="16"/>
      <c r="LD62" s="47"/>
      <c r="LE62" s="16"/>
      <c r="LI62" s="47"/>
      <c r="LJ62" s="16"/>
      <c r="LN62" s="47"/>
      <c r="LO62" s="16"/>
      <c r="LS62" s="47"/>
      <c r="LT62" s="16"/>
      <c r="LX62" s="47"/>
      <c r="LY62" s="16"/>
      <c r="MC62" s="47"/>
      <c r="MD62" s="16"/>
      <c r="MH62" s="47"/>
      <c r="MI62" s="16"/>
      <c r="MM62" s="47"/>
      <c r="MN62" s="16"/>
      <c r="MR62" s="47"/>
      <c r="MS62" s="16"/>
      <c r="MW62" s="47"/>
      <c r="MX62" s="16"/>
      <c r="NB62" s="47"/>
      <c r="NC62" s="16"/>
      <c r="NG62" s="47"/>
      <c r="NH62" s="16"/>
      <c r="NL62" s="47"/>
      <c r="NM62" s="16"/>
      <c r="NQ62" s="47"/>
      <c r="NR62" s="16"/>
      <c r="NV62" s="47"/>
      <c r="NW62" s="16"/>
      <c r="OA62" s="47"/>
      <c r="OB62" s="16"/>
      <c r="OF62" s="47"/>
      <c r="OG62" s="16"/>
      <c r="OK62" s="47"/>
      <c r="OL62" s="16"/>
      <c r="OP62" s="47"/>
      <c r="OQ62" s="16"/>
      <c r="OU62" s="47"/>
      <c r="OV62" s="16"/>
      <c r="OZ62" s="47"/>
      <c r="PA62" s="16"/>
      <c r="PE62" s="47"/>
      <c r="PF62" s="16"/>
      <c r="PJ62" s="47"/>
      <c r="PK62" s="16"/>
      <c r="PO62" s="47"/>
      <c r="PP62" s="16"/>
      <c r="PT62" s="47"/>
      <c r="PU62" s="16"/>
      <c r="PY62" s="47"/>
      <c r="PZ62" s="16"/>
      <c r="QD62" s="47"/>
      <c r="QE62" s="16"/>
      <c r="QI62" s="47"/>
      <c r="QJ62" s="16"/>
      <c r="QN62" s="47"/>
      <c r="QO62" s="16"/>
      <c r="QS62" s="47"/>
      <c r="QT62" s="16"/>
      <c r="QX62" s="47"/>
      <c r="QY62" s="16"/>
      <c r="RC62" s="47"/>
      <c r="RD62" s="16"/>
      <c r="RH62" s="47"/>
      <c r="RI62" s="16"/>
      <c r="RM62" s="47"/>
      <c r="RN62" s="16"/>
      <c r="RR62" s="47"/>
      <c r="RS62" s="16"/>
      <c r="RW62" s="47"/>
      <c r="RX62" s="16"/>
      <c r="SB62" s="47"/>
      <c r="SC62" s="16"/>
      <c r="SG62" s="47"/>
      <c r="SH62" s="16"/>
      <c r="SL62" s="47"/>
      <c r="SM62" s="16"/>
      <c r="SQ62" s="47"/>
      <c r="SR62" s="16"/>
      <c r="SV62" s="47"/>
      <c r="SW62" s="16"/>
      <c r="TA62" s="47"/>
      <c r="TB62" s="16"/>
      <c r="TF62" s="47"/>
      <c r="TG62" s="16"/>
      <c r="TK62" s="47"/>
      <c r="TL62" s="16"/>
      <c r="TP62" s="47"/>
      <c r="TQ62" s="16"/>
      <c r="TU62" s="47"/>
      <c r="TV62" s="16"/>
      <c r="TZ62" s="47"/>
      <c r="UA62" s="16"/>
      <c r="UE62" s="47"/>
      <c r="UF62" s="16"/>
      <c r="UJ62" s="47"/>
      <c r="UK62" s="16"/>
      <c r="UO62" s="47"/>
      <c r="UP62" s="16"/>
      <c r="UT62" s="47"/>
      <c r="UU62" s="16"/>
      <c r="UY62" s="47"/>
      <c r="UZ62" s="16"/>
      <c r="VD62" s="47"/>
      <c r="VE62" s="16"/>
      <c r="VI62" s="47"/>
      <c r="VJ62" s="16"/>
      <c r="VN62" s="47"/>
      <c r="VO62" s="16"/>
      <c r="VS62" s="47"/>
      <c r="VT62" s="16"/>
      <c r="VX62" s="47"/>
      <c r="VY62" s="16"/>
      <c r="WC62" s="47"/>
      <c r="WD62" s="16"/>
      <c r="WH62" s="47"/>
      <c r="WI62" s="16"/>
      <c r="WM62" s="47"/>
      <c r="WN62" s="16"/>
      <c r="WR62" s="47"/>
      <c r="WS62" s="16"/>
      <c r="WW62" s="47"/>
      <c r="WX62" s="16"/>
      <c r="XB62" s="47"/>
      <c r="XC62" s="16"/>
      <c r="XG62" s="47"/>
      <c r="XH62" s="16"/>
      <c r="XL62" s="47"/>
      <c r="XM62" s="16"/>
      <c r="XQ62" s="47"/>
      <c r="XR62" s="16"/>
      <c r="XV62" s="47"/>
      <c r="XW62" s="16"/>
      <c r="YA62" s="47"/>
      <c r="YB62" s="16"/>
      <c r="YF62" s="47"/>
      <c r="YG62" s="16"/>
      <c r="YK62" s="47"/>
      <c r="YL62" s="16"/>
      <c r="YP62" s="47"/>
      <c r="YQ62" s="16"/>
      <c r="YU62" s="47"/>
      <c r="YV62" s="16"/>
      <c r="YZ62" s="47"/>
      <c r="ZA62" s="16"/>
      <c r="ZE62" s="47"/>
      <c r="ZF62" s="16"/>
      <c r="ZJ62" s="47"/>
      <c r="ZK62" s="16"/>
      <c r="ZO62" s="47"/>
      <c r="ZP62" s="16"/>
      <c r="ZT62" s="47"/>
      <c r="ZU62" s="16"/>
      <c r="ZY62" s="47"/>
      <c r="ZZ62" s="16"/>
      <c r="AAD62" s="47"/>
      <c r="AAE62" s="16"/>
      <c r="AAI62" s="47"/>
      <c r="AAJ62" s="16"/>
      <c r="AAN62" s="47"/>
      <c r="AAO62" s="16"/>
      <c r="AAS62" s="47"/>
      <c r="AAT62" s="16"/>
      <c r="AAX62" s="47"/>
      <c r="AAY62" s="16"/>
      <c r="ABC62" s="47"/>
      <c r="ABD62" s="16"/>
      <c r="ABH62" s="47"/>
      <c r="ABI62" s="16"/>
      <c r="ABM62" s="47"/>
      <c r="ABN62" s="16"/>
      <c r="ABR62" s="47"/>
      <c r="ABS62" s="16"/>
      <c r="ABW62" s="47"/>
      <c r="ABX62" s="16"/>
      <c r="ACB62" s="47"/>
      <c r="ACC62" s="16"/>
      <c r="ACG62" s="47"/>
      <c r="ACH62" s="16"/>
      <c r="ACL62" s="47"/>
      <c r="ACM62" s="16"/>
      <c r="ACQ62" s="47"/>
      <c r="ACR62" s="16"/>
      <c r="ACV62" s="47"/>
      <c r="ACW62" s="16"/>
      <c r="ADA62" s="47"/>
      <c r="ADB62" s="16"/>
      <c r="ADF62" s="47"/>
      <c r="ADG62" s="16"/>
      <c r="ADK62" s="47"/>
      <c r="ADL62" s="16"/>
      <c r="ADP62" s="47"/>
      <c r="ADQ62" s="16"/>
      <c r="ADU62" s="47"/>
      <c r="ADV62" s="16"/>
      <c r="ADZ62" s="47"/>
      <c r="AEA62" s="16"/>
      <c r="AEE62" s="47"/>
      <c r="AEF62" s="16"/>
      <c r="AEJ62" s="47"/>
      <c r="AEK62" s="16"/>
      <c r="AEO62" s="47"/>
      <c r="AEP62" s="16"/>
      <c r="AET62" s="47"/>
      <c r="AEU62" s="16"/>
      <c r="AEY62" s="47"/>
      <c r="AEZ62" s="16"/>
      <c r="AFD62" s="47"/>
      <c r="AFE62" s="16"/>
      <c r="AFI62" s="47"/>
      <c r="AFJ62" s="16"/>
      <c r="AFN62" s="47"/>
      <c r="AFO62" s="16"/>
      <c r="AFS62" s="47"/>
      <c r="AFT62" s="16"/>
      <c r="AFX62" s="47"/>
      <c r="AFY62" s="16"/>
      <c r="AGC62" s="47"/>
      <c r="AGD62" s="16"/>
      <c r="AGH62" s="47"/>
      <c r="AGI62" s="16"/>
      <c r="AGM62" s="47"/>
      <c r="AGN62" s="16"/>
      <c r="AGR62" s="47"/>
      <c r="AGS62" s="16"/>
      <c r="AGW62" s="47"/>
      <c r="AGX62" s="16"/>
      <c r="AHB62" s="47"/>
      <c r="AHC62" s="16"/>
      <c r="AHG62" s="47"/>
      <c r="AHH62" s="16"/>
      <c r="AHL62" s="47"/>
      <c r="AHM62" s="16"/>
      <c r="AHQ62" s="47"/>
      <c r="AHR62" s="16"/>
      <c r="AHV62" s="47"/>
      <c r="AHW62" s="16"/>
      <c r="AIA62" s="47"/>
      <c r="AIB62" s="16"/>
      <c r="AIF62" s="47"/>
      <c r="AIG62" s="16"/>
      <c r="AIK62" s="47"/>
      <c r="AIL62" s="16"/>
      <c r="AIP62" s="47"/>
      <c r="AIQ62" s="16"/>
      <c r="AIU62" s="47"/>
      <c r="AIV62" s="16"/>
      <c r="AIZ62" s="47"/>
      <c r="AJA62" s="16"/>
      <c r="AJE62" s="47"/>
      <c r="AJF62" s="16"/>
      <c r="AJJ62" s="47"/>
      <c r="AJK62" s="16"/>
      <c r="AJO62" s="47"/>
      <c r="AJP62" s="16"/>
      <c r="AJT62" s="47"/>
      <c r="AJU62" s="16"/>
      <c r="AJY62" s="47"/>
      <c r="AJZ62" s="16"/>
      <c r="AKD62" s="47"/>
      <c r="AKE62" s="16"/>
      <c r="AKI62" s="47"/>
      <c r="AKJ62" s="16"/>
      <c r="AKN62" s="47"/>
      <c r="AKO62" s="16"/>
      <c r="AKS62" s="47"/>
      <c r="AKT62" s="16"/>
      <c r="AKX62" s="47"/>
      <c r="AKY62" s="16"/>
      <c r="ALC62" s="47"/>
      <c r="ALD62" s="16"/>
      <c r="ALH62" s="47"/>
      <c r="ALI62" s="16"/>
      <c r="ALM62" s="47"/>
      <c r="ALN62" s="16"/>
      <c r="ALR62" s="47"/>
      <c r="ALS62" s="16"/>
      <c r="ALW62" s="47"/>
      <c r="ALX62" s="16"/>
      <c r="AMB62" s="47"/>
      <c r="AMC62" s="16"/>
      <c r="AMG62" s="47"/>
      <c r="AMH62" s="16"/>
      <c r="AML62" s="47"/>
      <c r="AMM62" s="16"/>
      <c r="AMQ62" s="47"/>
      <c r="AMR62" s="16"/>
      <c r="AMV62" s="47"/>
      <c r="AMW62" s="16"/>
      <c r="ANA62" s="47"/>
      <c r="ANB62" s="16"/>
      <c r="ANF62" s="47"/>
      <c r="ANG62" s="16"/>
      <c r="ANK62" s="47"/>
      <c r="ANL62" s="16"/>
      <c r="ANP62" s="47"/>
      <c r="ANQ62" s="16"/>
      <c r="ANU62" s="47"/>
      <c r="ANV62" s="16"/>
      <c r="ANZ62" s="47"/>
      <c r="AOA62" s="16"/>
      <c r="AOE62" s="47"/>
      <c r="AOF62" s="16"/>
      <c r="AOJ62" s="47"/>
      <c r="AOK62" s="16"/>
      <c r="AOO62" s="47"/>
      <c r="AOP62" s="16"/>
      <c r="AOT62" s="47"/>
      <c r="AOU62" s="16"/>
      <c r="AOY62" s="47"/>
      <c r="AOZ62" s="16"/>
      <c r="APD62" s="47"/>
      <c r="APE62" s="16"/>
      <c r="API62" s="47"/>
      <c r="APJ62" s="16"/>
      <c r="APN62" s="47"/>
      <c r="APO62" s="16"/>
      <c r="APS62" s="47"/>
      <c r="APT62" s="16"/>
      <c r="APX62" s="47"/>
      <c r="APY62" s="16"/>
      <c r="AQC62" s="47"/>
      <c r="AQD62" s="16"/>
      <c r="AQH62" s="47"/>
      <c r="AQI62" s="16"/>
      <c r="AQM62" s="47"/>
      <c r="AQN62" s="16"/>
      <c r="AQR62" s="47"/>
      <c r="AQS62" s="16"/>
      <c r="AQW62" s="47"/>
      <c r="AQX62" s="16"/>
      <c r="ARB62" s="47"/>
      <c r="ARC62" s="16"/>
      <c r="ARG62" s="47"/>
      <c r="ARH62" s="16"/>
      <c r="ARL62" s="47"/>
      <c r="ARM62" s="16"/>
      <c r="ARQ62" s="47"/>
      <c r="ARR62" s="16"/>
      <c r="ARV62" s="47"/>
      <c r="ARW62" s="16"/>
      <c r="ASA62" s="47"/>
      <c r="ASB62" s="16"/>
      <c r="ASF62" s="47"/>
      <c r="ASG62" s="16"/>
      <c r="ASK62" s="47"/>
      <c r="ASL62" s="16"/>
      <c r="ASP62" s="47"/>
      <c r="ASQ62" s="16"/>
      <c r="ASU62" s="47"/>
      <c r="ASV62" s="16"/>
      <c r="ASZ62" s="47"/>
      <c r="ATA62" s="16"/>
      <c r="ATE62" s="47"/>
      <c r="ATF62" s="16"/>
      <c r="ATJ62" s="47"/>
      <c r="ATK62" s="16"/>
      <c r="ATO62" s="47"/>
      <c r="ATP62" s="16"/>
      <c r="ATT62" s="47"/>
      <c r="ATU62" s="16"/>
      <c r="ATY62" s="47"/>
      <c r="ATZ62" s="16"/>
      <c r="AUD62" s="47"/>
      <c r="AUE62" s="16"/>
      <c r="AUI62" s="47"/>
      <c r="AUJ62" s="16"/>
      <c r="AUN62" s="47"/>
      <c r="AUO62" s="16"/>
      <c r="AUS62" s="47"/>
      <c r="AUT62" s="16"/>
      <c r="AUX62" s="47"/>
      <c r="AUY62" s="16"/>
      <c r="AVC62" s="47"/>
      <c r="AVD62" s="16"/>
      <c r="AVH62" s="47"/>
      <c r="AVI62" s="16"/>
      <c r="AVM62" s="47"/>
      <c r="AVN62" s="16"/>
      <c r="AVR62" s="47"/>
      <c r="AVS62" s="16"/>
      <c r="AVW62" s="47"/>
      <c r="AVX62" s="16"/>
      <c r="AWB62" s="47"/>
      <c r="AWC62" s="16"/>
      <c r="AWG62" s="47"/>
      <c r="AWH62" s="16"/>
      <c r="AWL62" s="47"/>
      <c r="AWM62" s="16"/>
      <c r="AWQ62" s="47"/>
      <c r="AWR62" s="16"/>
      <c r="AWV62" s="47"/>
      <c r="AWW62" s="16"/>
      <c r="AXA62" s="47"/>
      <c r="AXB62" s="16"/>
      <c r="AXF62" s="47"/>
      <c r="AXG62" s="16"/>
      <c r="AXK62" s="47"/>
      <c r="AXL62" s="16"/>
      <c r="AXP62" s="47"/>
      <c r="AXQ62" s="16"/>
      <c r="AXU62" s="47"/>
      <c r="AXV62" s="16"/>
      <c r="AXZ62" s="47"/>
      <c r="AYA62" s="16"/>
      <c r="AYE62" s="47"/>
      <c r="AYF62" s="16"/>
      <c r="AYJ62" s="47"/>
      <c r="AYK62" s="16"/>
      <c r="AYO62" s="47"/>
      <c r="AYP62" s="16"/>
      <c r="AYT62" s="47"/>
      <c r="AYU62" s="16"/>
      <c r="AYY62" s="47"/>
      <c r="AYZ62" s="16"/>
      <c r="AZD62" s="47"/>
      <c r="AZE62" s="16"/>
      <c r="AZI62" s="47"/>
      <c r="AZJ62" s="16"/>
      <c r="AZN62" s="47"/>
      <c r="AZO62" s="16"/>
      <c r="AZS62" s="47"/>
      <c r="AZT62" s="16"/>
      <c r="AZX62" s="47"/>
      <c r="AZY62" s="16"/>
      <c r="BAC62" s="47"/>
      <c r="BAD62" s="16"/>
      <c r="BAH62" s="47"/>
      <c r="BAI62" s="16"/>
      <c r="BAM62" s="47"/>
      <c r="BAN62" s="16"/>
      <c r="BAR62" s="47"/>
      <c r="BAS62" s="16"/>
      <c r="BAW62" s="47"/>
      <c r="BAX62" s="16"/>
      <c r="BBB62" s="47"/>
      <c r="BBC62" s="16"/>
      <c r="BBG62" s="47"/>
      <c r="BBH62" s="16"/>
      <c r="BBL62" s="47"/>
      <c r="BBM62" s="16"/>
      <c r="BBQ62" s="47"/>
      <c r="BBR62" s="16"/>
      <c r="BBV62" s="47"/>
      <c r="BBW62" s="16"/>
      <c r="BCA62" s="47"/>
      <c r="BCB62" s="16"/>
      <c r="BCF62" s="47"/>
      <c r="BCG62" s="16"/>
      <c r="BCK62" s="47"/>
      <c r="BCL62" s="16"/>
      <c r="BCP62" s="47"/>
      <c r="BCQ62" s="16"/>
      <c r="BCU62" s="47"/>
      <c r="BCV62" s="16"/>
      <c r="BCZ62" s="47"/>
      <c r="BDA62" s="16"/>
      <c r="BDE62" s="47"/>
      <c r="BDF62" s="16"/>
      <c r="BDJ62" s="47"/>
      <c r="BDK62" s="16"/>
      <c r="BDO62" s="47"/>
      <c r="BDP62" s="16"/>
      <c r="BDT62" s="47"/>
      <c r="BDU62" s="16"/>
      <c r="BDY62" s="47"/>
      <c r="BDZ62" s="16"/>
      <c r="BED62" s="47"/>
      <c r="BEE62" s="16"/>
      <c r="BEI62" s="47"/>
      <c r="BEJ62" s="16"/>
      <c r="BEN62" s="47"/>
      <c r="BEO62" s="16"/>
      <c r="BES62" s="47"/>
      <c r="BET62" s="16"/>
      <c r="BEX62" s="47"/>
      <c r="BEY62" s="16"/>
      <c r="BFC62" s="47"/>
      <c r="BFD62" s="16"/>
      <c r="BFH62" s="47"/>
      <c r="BFI62" s="16"/>
      <c r="BFM62" s="47"/>
      <c r="BFN62" s="16"/>
      <c r="BFR62" s="47"/>
      <c r="BFS62" s="16"/>
      <c r="BFW62" s="47"/>
      <c r="BFX62" s="16"/>
      <c r="BGB62" s="47"/>
      <c r="BGC62" s="16"/>
      <c r="BGG62" s="47"/>
      <c r="BGH62" s="16"/>
      <c r="BGL62" s="47"/>
      <c r="BGM62" s="16"/>
      <c r="BGQ62" s="47"/>
      <c r="BGR62" s="16"/>
      <c r="BGV62" s="47"/>
      <c r="BGW62" s="16"/>
      <c r="BHA62" s="47"/>
      <c r="BHB62" s="16"/>
      <c r="BHF62" s="47"/>
      <c r="BHG62" s="16"/>
      <c r="BHK62" s="47"/>
      <c r="BHL62" s="16"/>
      <c r="BHP62" s="47"/>
      <c r="BHQ62" s="16"/>
      <c r="BHU62" s="47"/>
      <c r="BHV62" s="16"/>
      <c r="BHZ62" s="47"/>
      <c r="BIA62" s="16"/>
      <c r="BIE62" s="47"/>
      <c r="BIF62" s="16"/>
      <c r="BIJ62" s="47"/>
      <c r="BIK62" s="16"/>
      <c r="BIO62" s="47"/>
      <c r="BIP62" s="16"/>
      <c r="BIT62" s="47"/>
      <c r="BIU62" s="16"/>
      <c r="BIY62" s="47"/>
      <c r="BIZ62" s="16"/>
      <c r="BJD62" s="47"/>
      <c r="BJE62" s="16"/>
      <c r="BJI62" s="47"/>
      <c r="BJJ62" s="16"/>
      <c r="BJN62" s="47"/>
      <c r="BJO62" s="16"/>
      <c r="BJS62" s="47"/>
      <c r="BJT62" s="16"/>
      <c r="BJX62" s="47"/>
      <c r="BJY62" s="16"/>
      <c r="BKC62" s="47"/>
      <c r="BKD62" s="16"/>
      <c r="BKH62" s="47"/>
      <c r="BKI62" s="16"/>
      <c r="BKM62" s="47"/>
      <c r="BKN62" s="16"/>
      <c r="BKR62" s="47"/>
      <c r="BKS62" s="16"/>
      <c r="BKW62" s="47"/>
      <c r="BKX62" s="16"/>
      <c r="BLB62" s="47"/>
      <c r="BLC62" s="16"/>
      <c r="BLG62" s="47"/>
      <c r="BLH62" s="16"/>
      <c r="BLL62" s="47"/>
      <c r="BLM62" s="16"/>
      <c r="BLQ62" s="47"/>
      <c r="BLR62" s="16"/>
      <c r="BLV62" s="47"/>
      <c r="BLW62" s="16"/>
      <c r="BMA62" s="47"/>
      <c r="BMB62" s="16"/>
      <c r="BMF62" s="47"/>
      <c r="BMG62" s="16"/>
      <c r="BMK62" s="47"/>
      <c r="BML62" s="16"/>
      <c r="BMP62" s="47"/>
      <c r="BMQ62" s="16"/>
      <c r="BMU62" s="47"/>
      <c r="BMV62" s="16"/>
      <c r="BMZ62" s="47"/>
      <c r="BNA62" s="16"/>
      <c r="BNE62" s="47"/>
      <c r="BNF62" s="16"/>
      <c r="BNJ62" s="47"/>
      <c r="BNK62" s="16"/>
      <c r="BNO62" s="47"/>
      <c r="BNP62" s="16"/>
      <c r="BNT62" s="47"/>
      <c r="BNU62" s="16"/>
      <c r="BNY62" s="47"/>
      <c r="BNZ62" s="16"/>
      <c r="BOD62" s="47"/>
      <c r="BOE62" s="16"/>
      <c r="BOI62" s="47"/>
      <c r="BOJ62" s="16"/>
      <c r="BON62" s="47"/>
      <c r="BOO62" s="16"/>
      <c r="BOS62" s="47"/>
      <c r="BOT62" s="16"/>
      <c r="BOX62" s="47"/>
      <c r="BOY62" s="16"/>
      <c r="BPC62" s="47"/>
      <c r="BPD62" s="16"/>
      <c r="BPH62" s="47"/>
      <c r="BPI62" s="16"/>
      <c r="BPM62" s="47"/>
      <c r="BPN62" s="16"/>
      <c r="BPR62" s="47"/>
      <c r="BPS62" s="16"/>
      <c r="BPW62" s="47"/>
      <c r="BPX62" s="16"/>
      <c r="BQB62" s="47"/>
      <c r="BQC62" s="16"/>
      <c r="BQG62" s="47"/>
      <c r="BQH62" s="16"/>
      <c r="BQL62" s="47"/>
      <c r="BQM62" s="16"/>
      <c r="BQQ62" s="47"/>
      <c r="BQR62" s="16"/>
      <c r="BQV62" s="47"/>
      <c r="BQW62" s="16"/>
      <c r="BRA62" s="47"/>
      <c r="BRB62" s="16"/>
      <c r="BRF62" s="47"/>
      <c r="BRG62" s="16"/>
      <c r="BRK62" s="47"/>
      <c r="BRL62" s="16"/>
      <c r="BRP62" s="47"/>
      <c r="BRQ62" s="16"/>
      <c r="BRU62" s="47"/>
      <c r="BRV62" s="16"/>
      <c r="BRZ62" s="47"/>
      <c r="BSA62" s="16"/>
      <c r="BSE62" s="47"/>
      <c r="BSF62" s="16"/>
      <c r="BSJ62" s="47"/>
      <c r="BSK62" s="16"/>
      <c r="BSO62" s="47"/>
      <c r="BSP62" s="16"/>
      <c r="BST62" s="47"/>
      <c r="BSU62" s="16"/>
      <c r="BSY62" s="47"/>
      <c r="BSZ62" s="16"/>
      <c r="BTD62" s="47"/>
      <c r="BTE62" s="16"/>
      <c r="BTI62" s="47"/>
      <c r="BTJ62" s="16"/>
      <c r="BTN62" s="47"/>
      <c r="BTO62" s="16"/>
      <c r="BTS62" s="47"/>
      <c r="BTT62" s="16"/>
      <c r="BTX62" s="47"/>
      <c r="BTY62" s="16"/>
      <c r="BUC62" s="47"/>
      <c r="BUD62" s="16"/>
      <c r="BUH62" s="47"/>
      <c r="BUI62" s="16"/>
      <c r="BUM62" s="47"/>
      <c r="BUN62" s="16"/>
      <c r="BUR62" s="47"/>
      <c r="BUS62" s="16"/>
      <c r="BUW62" s="47"/>
      <c r="BUX62" s="16"/>
      <c r="BVB62" s="47"/>
      <c r="BVC62" s="16"/>
      <c r="BVG62" s="47"/>
      <c r="BVH62" s="16"/>
      <c r="BVL62" s="47"/>
      <c r="BVM62" s="16"/>
      <c r="BVQ62" s="47"/>
      <c r="BVR62" s="16"/>
      <c r="BVV62" s="47"/>
      <c r="BVW62" s="16"/>
      <c r="BWA62" s="47"/>
      <c r="BWB62" s="16"/>
      <c r="BWF62" s="47"/>
      <c r="BWG62" s="16"/>
      <c r="BWK62" s="47"/>
      <c r="BWL62" s="16"/>
      <c r="BWP62" s="47"/>
      <c r="BWQ62" s="16"/>
      <c r="BWU62" s="47"/>
      <c r="BWV62" s="16"/>
      <c r="BWZ62" s="47"/>
      <c r="BXA62" s="16"/>
      <c r="BXE62" s="47"/>
      <c r="BXF62" s="16"/>
      <c r="BXJ62" s="47"/>
      <c r="BXK62" s="16"/>
      <c r="BXO62" s="47"/>
      <c r="BXP62" s="16"/>
      <c r="BXT62" s="47"/>
      <c r="BXU62" s="16"/>
      <c r="BXY62" s="47"/>
      <c r="BXZ62" s="16"/>
      <c r="BYD62" s="47"/>
      <c r="BYE62" s="16"/>
      <c r="BYI62" s="47"/>
      <c r="BYJ62" s="16"/>
      <c r="BYN62" s="47"/>
      <c r="BYO62" s="16"/>
      <c r="BYS62" s="47"/>
      <c r="BYT62" s="16"/>
      <c r="BYX62" s="47"/>
      <c r="BYY62" s="16"/>
      <c r="BZC62" s="47"/>
      <c r="BZD62" s="16"/>
      <c r="BZH62" s="47"/>
      <c r="BZI62" s="16"/>
      <c r="BZM62" s="47"/>
      <c r="BZN62" s="16"/>
      <c r="BZR62" s="47"/>
      <c r="BZS62" s="16"/>
      <c r="BZW62" s="47"/>
      <c r="BZX62" s="16"/>
      <c r="CAB62" s="47"/>
      <c r="CAC62" s="16"/>
      <c r="CAG62" s="47"/>
      <c r="CAH62" s="16"/>
      <c r="CAL62" s="47"/>
      <c r="CAM62" s="16"/>
      <c r="CAQ62" s="47"/>
      <c r="CAR62" s="16"/>
      <c r="CAV62" s="47"/>
      <c r="CAW62" s="16"/>
      <c r="CBA62" s="47"/>
      <c r="CBB62" s="16"/>
      <c r="CBF62" s="47"/>
      <c r="CBG62" s="16"/>
      <c r="CBK62" s="47"/>
      <c r="CBL62" s="16"/>
      <c r="CBP62" s="47"/>
      <c r="CBQ62" s="16"/>
      <c r="CBU62" s="47"/>
      <c r="CBV62" s="16"/>
      <c r="CBZ62" s="47"/>
      <c r="CCA62" s="16"/>
      <c r="CCE62" s="47"/>
      <c r="CCF62" s="16"/>
      <c r="CCJ62" s="47"/>
      <c r="CCK62" s="16"/>
      <c r="CCO62" s="47"/>
      <c r="CCP62" s="16"/>
      <c r="CCT62" s="47"/>
      <c r="CCU62" s="16"/>
      <c r="CCY62" s="47"/>
      <c r="CCZ62" s="16"/>
      <c r="CDD62" s="47"/>
      <c r="CDE62" s="16"/>
      <c r="CDI62" s="47"/>
      <c r="CDJ62" s="16"/>
      <c r="CDN62" s="47"/>
      <c r="CDO62" s="16"/>
      <c r="CDS62" s="47"/>
      <c r="CDT62" s="16"/>
      <c r="CDX62" s="47"/>
      <c r="CDY62" s="16"/>
      <c r="CEC62" s="47"/>
      <c r="CED62" s="16"/>
      <c r="CEH62" s="47"/>
      <c r="CEI62" s="16"/>
      <c r="CEM62" s="47"/>
      <c r="CEN62" s="16"/>
      <c r="CER62" s="47"/>
      <c r="CES62" s="16"/>
      <c r="CEW62" s="47"/>
      <c r="CEX62" s="16"/>
      <c r="CFB62" s="47"/>
      <c r="CFC62" s="16"/>
      <c r="CFG62" s="47"/>
      <c r="CFH62" s="16"/>
      <c r="CFL62" s="47"/>
      <c r="CFM62" s="16"/>
      <c r="CFQ62" s="47"/>
      <c r="CFR62" s="16"/>
      <c r="CFV62" s="47"/>
      <c r="CFW62" s="16"/>
      <c r="CGA62" s="47"/>
      <c r="CGB62" s="16"/>
      <c r="CGF62" s="47"/>
      <c r="CGG62" s="16"/>
      <c r="CGK62" s="47"/>
      <c r="CGL62" s="16"/>
      <c r="CGP62" s="47"/>
      <c r="CGQ62" s="16"/>
      <c r="CGU62" s="47"/>
      <c r="CGV62" s="16"/>
      <c r="CGZ62" s="47"/>
      <c r="CHA62" s="16"/>
      <c r="CHE62" s="47"/>
      <c r="CHF62" s="16"/>
      <c r="CHJ62" s="47"/>
      <c r="CHK62" s="16"/>
      <c r="CHO62" s="47"/>
      <c r="CHP62" s="16"/>
      <c r="CHT62" s="47"/>
      <c r="CHU62" s="16"/>
      <c r="CHY62" s="47"/>
      <c r="CHZ62" s="16"/>
      <c r="CID62" s="47"/>
      <c r="CIE62" s="16"/>
      <c r="CII62" s="47"/>
      <c r="CIJ62" s="16"/>
      <c r="CIN62" s="47"/>
      <c r="CIO62" s="16"/>
      <c r="CIS62" s="47"/>
      <c r="CIT62" s="16"/>
      <c r="CIX62" s="47"/>
      <c r="CIY62" s="16"/>
      <c r="CJC62" s="47"/>
      <c r="CJD62" s="16"/>
      <c r="CJH62" s="47"/>
      <c r="CJI62" s="16"/>
      <c r="CJM62" s="47"/>
      <c r="CJN62" s="16"/>
      <c r="CJR62" s="47"/>
      <c r="CJS62" s="16"/>
      <c r="CJW62" s="47"/>
      <c r="CJX62" s="16"/>
      <c r="CKB62" s="47"/>
      <c r="CKC62" s="16"/>
      <c r="CKG62" s="47"/>
      <c r="CKH62" s="16"/>
      <c r="CKL62" s="47"/>
      <c r="CKM62" s="16"/>
      <c r="CKQ62" s="47"/>
      <c r="CKR62" s="16"/>
      <c r="CKV62" s="47"/>
      <c r="CKW62" s="16"/>
      <c r="CLA62" s="47"/>
      <c r="CLB62" s="16"/>
      <c r="CLF62" s="47"/>
      <c r="CLG62" s="16"/>
      <c r="CLK62" s="47"/>
      <c r="CLL62" s="16"/>
      <c r="CLP62" s="47"/>
      <c r="CLQ62" s="16"/>
      <c r="CLU62" s="47"/>
      <c r="CLV62" s="16"/>
      <c r="CLZ62" s="47"/>
      <c r="CMA62" s="16"/>
      <c r="CME62" s="47"/>
      <c r="CMF62" s="16"/>
      <c r="CMJ62" s="47"/>
      <c r="CMK62" s="16"/>
      <c r="CMO62" s="47"/>
      <c r="CMP62" s="16"/>
      <c r="CMT62" s="47"/>
      <c r="CMU62" s="16"/>
      <c r="CMY62" s="47"/>
      <c r="CMZ62" s="16"/>
      <c r="CND62" s="47"/>
      <c r="CNE62" s="16"/>
      <c r="CNI62" s="47"/>
      <c r="CNJ62" s="16"/>
      <c r="CNN62" s="47"/>
      <c r="CNO62" s="16"/>
      <c r="CNS62" s="47"/>
      <c r="CNT62" s="16"/>
      <c r="CNX62" s="47"/>
      <c r="CNY62" s="16"/>
      <c r="COC62" s="47"/>
      <c r="COD62" s="16"/>
      <c r="COH62" s="47"/>
      <c r="COI62" s="16"/>
      <c r="COM62" s="47"/>
      <c r="CON62" s="16"/>
      <c r="COR62" s="47"/>
      <c r="COS62" s="16"/>
      <c r="COW62" s="47"/>
      <c r="COX62" s="16"/>
      <c r="CPB62" s="47"/>
      <c r="CPC62" s="16"/>
      <c r="CPG62" s="47"/>
      <c r="CPH62" s="16"/>
      <c r="CPL62" s="47"/>
      <c r="CPM62" s="16"/>
      <c r="CPQ62" s="47"/>
      <c r="CPR62" s="16"/>
      <c r="CPV62" s="47"/>
      <c r="CPW62" s="16"/>
      <c r="CQA62" s="47"/>
      <c r="CQB62" s="16"/>
      <c r="CQF62" s="47"/>
      <c r="CQG62" s="16"/>
      <c r="CQK62" s="47"/>
      <c r="CQL62" s="16"/>
      <c r="CQP62" s="47"/>
      <c r="CQQ62" s="16"/>
      <c r="CQU62" s="47"/>
      <c r="CQV62" s="16"/>
      <c r="CQZ62" s="47"/>
      <c r="CRA62" s="16"/>
      <c r="CRE62" s="47"/>
      <c r="CRF62" s="16"/>
      <c r="CRJ62" s="47"/>
      <c r="CRK62" s="16"/>
      <c r="CRO62" s="47"/>
      <c r="CRP62" s="16"/>
      <c r="CRT62" s="47"/>
      <c r="CRU62" s="16"/>
      <c r="CRY62" s="47"/>
      <c r="CRZ62" s="16"/>
      <c r="CSD62" s="47"/>
      <c r="CSE62" s="16"/>
      <c r="CSI62" s="47"/>
      <c r="CSJ62" s="16"/>
      <c r="CSN62" s="47"/>
      <c r="CSO62" s="16"/>
      <c r="CSS62" s="47"/>
      <c r="CST62" s="16"/>
      <c r="CSX62" s="47"/>
      <c r="CSY62" s="16"/>
      <c r="CTC62" s="47"/>
      <c r="CTD62" s="16"/>
      <c r="CTH62" s="47"/>
      <c r="CTI62" s="16"/>
      <c r="CTM62" s="47"/>
      <c r="CTN62" s="16"/>
      <c r="CTR62" s="47"/>
      <c r="CTS62" s="16"/>
      <c r="CTW62" s="47"/>
      <c r="CTX62" s="16"/>
      <c r="CUB62" s="47"/>
      <c r="CUC62" s="16"/>
      <c r="CUG62" s="47"/>
      <c r="CUH62" s="16"/>
      <c r="CUL62" s="47"/>
      <c r="CUM62" s="16"/>
      <c r="CUQ62" s="47"/>
      <c r="CUR62" s="16"/>
      <c r="CUV62" s="47"/>
      <c r="CUW62" s="16"/>
      <c r="CVA62" s="47"/>
      <c r="CVB62" s="16"/>
      <c r="CVF62" s="47"/>
      <c r="CVG62" s="16"/>
      <c r="CVK62" s="47"/>
      <c r="CVL62" s="16"/>
      <c r="CVP62" s="47"/>
      <c r="CVQ62" s="16"/>
      <c r="CVU62" s="47"/>
      <c r="CVV62" s="16"/>
      <c r="CVZ62" s="47"/>
      <c r="CWA62" s="16"/>
      <c r="CWE62" s="47"/>
      <c r="CWF62" s="16"/>
      <c r="CWJ62" s="47"/>
      <c r="CWK62" s="16"/>
      <c r="CWO62" s="47"/>
      <c r="CWP62" s="16"/>
      <c r="CWT62" s="47"/>
      <c r="CWU62" s="16"/>
      <c r="CWY62" s="47"/>
      <c r="CWZ62" s="16"/>
      <c r="CXD62" s="47"/>
      <c r="CXE62" s="16"/>
      <c r="CXI62" s="47"/>
      <c r="CXJ62" s="16"/>
      <c r="CXN62" s="47"/>
      <c r="CXO62" s="16"/>
      <c r="CXS62" s="47"/>
      <c r="CXT62" s="16"/>
      <c r="CXX62" s="47"/>
      <c r="CXY62" s="16"/>
      <c r="CYC62" s="47"/>
      <c r="CYD62" s="16"/>
      <c r="CYH62" s="47"/>
      <c r="CYI62" s="16"/>
      <c r="CYM62" s="47"/>
      <c r="CYN62" s="16"/>
      <c r="CYR62" s="47"/>
      <c r="CYS62" s="16"/>
      <c r="CYW62" s="47"/>
      <c r="CYX62" s="16"/>
      <c r="CZB62" s="47"/>
      <c r="CZC62" s="16"/>
      <c r="CZG62" s="47"/>
      <c r="CZH62" s="16"/>
      <c r="CZL62" s="47"/>
      <c r="CZM62" s="16"/>
      <c r="CZQ62" s="47"/>
      <c r="CZR62" s="16"/>
      <c r="CZV62" s="47"/>
      <c r="CZW62" s="16"/>
      <c r="DAA62" s="47"/>
      <c r="DAB62" s="16"/>
      <c r="DAF62" s="47"/>
      <c r="DAG62" s="16"/>
      <c r="DAK62" s="47"/>
      <c r="DAL62" s="16"/>
      <c r="DAP62" s="47"/>
      <c r="DAQ62" s="16"/>
      <c r="DAU62" s="47"/>
      <c r="DAV62" s="16"/>
      <c r="DAZ62" s="47"/>
      <c r="DBA62" s="16"/>
      <c r="DBE62" s="47"/>
      <c r="DBF62" s="16"/>
      <c r="DBJ62" s="47"/>
      <c r="DBK62" s="16"/>
      <c r="DBO62" s="47"/>
      <c r="DBP62" s="16"/>
      <c r="DBT62" s="47"/>
      <c r="DBU62" s="16"/>
      <c r="DBY62" s="47"/>
      <c r="DBZ62" s="16"/>
      <c r="DCD62" s="47"/>
      <c r="DCE62" s="16"/>
      <c r="DCI62" s="47"/>
      <c r="DCJ62" s="16"/>
      <c r="DCN62" s="47"/>
      <c r="DCO62" s="16"/>
      <c r="DCS62" s="47"/>
      <c r="DCT62" s="16"/>
      <c r="DCX62" s="47"/>
      <c r="DCY62" s="16"/>
      <c r="DDC62" s="47"/>
      <c r="DDD62" s="16"/>
      <c r="DDH62" s="47"/>
      <c r="DDI62" s="16"/>
      <c r="DDM62" s="47"/>
      <c r="DDN62" s="16"/>
      <c r="DDR62" s="47"/>
      <c r="DDS62" s="16"/>
      <c r="DDW62" s="47"/>
      <c r="DDX62" s="16"/>
      <c r="DEB62" s="47"/>
      <c r="DEC62" s="16"/>
      <c r="DEG62" s="47"/>
      <c r="DEH62" s="16"/>
      <c r="DEL62" s="47"/>
      <c r="DEM62" s="16"/>
      <c r="DEQ62" s="47"/>
      <c r="DER62" s="16"/>
      <c r="DEV62" s="47"/>
      <c r="DEW62" s="16"/>
      <c r="DFA62" s="47"/>
      <c r="DFB62" s="16"/>
      <c r="DFF62" s="47"/>
      <c r="DFG62" s="16"/>
      <c r="DFK62" s="47"/>
      <c r="DFL62" s="16"/>
      <c r="DFP62" s="47"/>
      <c r="DFQ62" s="16"/>
      <c r="DFU62" s="47"/>
      <c r="DFV62" s="16"/>
      <c r="DFZ62" s="47"/>
      <c r="DGA62" s="16"/>
      <c r="DGE62" s="47"/>
      <c r="DGF62" s="16"/>
      <c r="DGJ62" s="47"/>
      <c r="DGK62" s="16"/>
      <c r="DGO62" s="47"/>
      <c r="DGP62" s="16"/>
      <c r="DGT62" s="47"/>
      <c r="DGU62" s="16"/>
      <c r="DGY62" s="47"/>
      <c r="DGZ62" s="16"/>
      <c r="DHD62" s="47"/>
      <c r="DHE62" s="16"/>
      <c r="DHI62" s="47"/>
      <c r="DHJ62" s="16"/>
      <c r="DHN62" s="47"/>
      <c r="DHO62" s="16"/>
      <c r="DHS62" s="47"/>
      <c r="DHT62" s="16"/>
      <c r="DHX62" s="47"/>
      <c r="DHY62" s="16"/>
      <c r="DIC62" s="47"/>
      <c r="DID62" s="16"/>
      <c r="DIH62" s="47"/>
      <c r="DII62" s="16"/>
      <c r="DIM62" s="47"/>
      <c r="DIN62" s="16"/>
      <c r="DIR62" s="47"/>
      <c r="DIS62" s="16"/>
      <c r="DIW62" s="47"/>
      <c r="DIX62" s="16"/>
      <c r="DJB62" s="47"/>
      <c r="DJC62" s="16"/>
      <c r="DJG62" s="47"/>
      <c r="DJH62" s="16"/>
      <c r="DJL62" s="47"/>
      <c r="DJM62" s="16"/>
      <c r="DJQ62" s="47"/>
      <c r="DJR62" s="16"/>
      <c r="DJV62" s="47"/>
      <c r="DJW62" s="16"/>
      <c r="DKA62" s="47"/>
      <c r="DKB62" s="16"/>
      <c r="DKF62" s="47"/>
      <c r="DKG62" s="16"/>
      <c r="DKK62" s="47"/>
      <c r="DKL62" s="16"/>
      <c r="DKP62" s="47"/>
      <c r="DKQ62" s="16"/>
      <c r="DKU62" s="47"/>
      <c r="DKV62" s="16"/>
      <c r="DKZ62" s="47"/>
      <c r="DLA62" s="16"/>
      <c r="DLE62" s="47"/>
      <c r="DLF62" s="16"/>
      <c r="DLJ62" s="47"/>
      <c r="DLK62" s="16"/>
      <c r="DLO62" s="47"/>
      <c r="DLP62" s="16"/>
      <c r="DLT62" s="47"/>
      <c r="DLU62" s="16"/>
      <c r="DLY62" s="47"/>
      <c r="DLZ62" s="16"/>
      <c r="DMD62" s="47"/>
      <c r="DME62" s="16"/>
      <c r="DMI62" s="47"/>
      <c r="DMJ62" s="16"/>
      <c r="DMN62" s="47"/>
      <c r="DMO62" s="16"/>
      <c r="DMS62" s="47"/>
      <c r="DMT62" s="16"/>
      <c r="DMX62" s="47"/>
      <c r="DMY62" s="16"/>
      <c r="DNC62" s="47"/>
      <c r="DND62" s="16"/>
      <c r="DNH62" s="47"/>
      <c r="DNI62" s="16"/>
      <c r="DNM62" s="47"/>
      <c r="DNN62" s="16"/>
      <c r="DNR62" s="47"/>
      <c r="DNS62" s="16"/>
      <c r="DNW62" s="47"/>
      <c r="DNX62" s="16"/>
      <c r="DOB62" s="47"/>
      <c r="DOC62" s="16"/>
      <c r="DOG62" s="47"/>
      <c r="DOH62" s="16"/>
      <c r="DOL62" s="47"/>
      <c r="DOM62" s="16"/>
      <c r="DOQ62" s="47"/>
      <c r="DOR62" s="16"/>
      <c r="DOV62" s="47"/>
      <c r="DOW62" s="16"/>
      <c r="DPA62" s="47"/>
      <c r="DPB62" s="16"/>
      <c r="DPF62" s="47"/>
      <c r="DPG62" s="16"/>
      <c r="DPK62" s="47"/>
      <c r="DPL62" s="16"/>
      <c r="DPP62" s="47"/>
      <c r="DPQ62" s="16"/>
      <c r="DPU62" s="47"/>
      <c r="DPV62" s="16"/>
      <c r="DPZ62" s="47"/>
      <c r="DQA62" s="16"/>
      <c r="DQE62" s="47"/>
      <c r="DQF62" s="16"/>
      <c r="DQJ62" s="47"/>
      <c r="DQK62" s="16"/>
      <c r="DQO62" s="47"/>
      <c r="DQP62" s="16"/>
      <c r="DQT62" s="47"/>
      <c r="DQU62" s="16"/>
      <c r="DQY62" s="47"/>
      <c r="DQZ62" s="16"/>
      <c r="DRD62" s="47"/>
      <c r="DRE62" s="16"/>
      <c r="DRI62" s="47"/>
      <c r="DRJ62" s="16"/>
      <c r="DRN62" s="47"/>
      <c r="DRO62" s="16"/>
      <c r="DRS62" s="47"/>
      <c r="DRT62" s="16"/>
      <c r="DRX62" s="47"/>
      <c r="DRY62" s="16"/>
      <c r="DSC62" s="47"/>
      <c r="DSD62" s="16"/>
      <c r="DSH62" s="47"/>
      <c r="DSI62" s="16"/>
      <c r="DSM62" s="47"/>
      <c r="DSN62" s="16"/>
      <c r="DSR62" s="47"/>
      <c r="DSS62" s="16"/>
      <c r="DSW62" s="47"/>
      <c r="DSX62" s="16"/>
      <c r="DTB62" s="47"/>
      <c r="DTC62" s="16"/>
      <c r="DTG62" s="47"/>
      <c r="DTH62" s="16"/>
      <c r="DTL62" s="47"/>
      <c r="DTM62" s="16"/>
      <c r="DTQ62" s="47"/>
      <c r="DTR62" s="16"/>
      <c r="DTV62" s="47"/>
      <c r="DTW62" s="16"/>
      <c r="DUA62" s="47"/>
      <c r="DUB62" s="16"/>
      <c r="DUF62" s="47"/>
      <c r="DUG62" s="16"/>
      <c r="DUK62" s="47"/>
      <c r="DUL62" s="16"/>
      <c r="DUP62" s="47"/>
      <c r="DUQ62" s="16"/>
      <c r="DUU62" s="47"/>
      <c r="DUV62" s="16"/>
      <c r="DUZ62" s="47"/>
      <c r="DVA62" s="16"/>
      <c r="DVE62" s="47"/>
      <c r="DVF62" s="16"/>
      <c r="DVJ62" s="47"/>
      <c r="DVK62" s="16"/>
      <c r="DVO62" s="47"/>
      <c r="DVP62" s="16"/>
      <c r="DVT62" s="47"/>
      <c r="DVU62" s="16"/>
      <c r="DVY62" s="47"/>
      <c r="DVZ62" s="16"/>
      <c r="DWD62" s="47"/>
      <c r="DWE62" s="16"/>
      <c r="DWI62" s="47"/>
      <c r="DWJ62" s="16"/>
      <c r="DWN62" s="47"/>
      <c r="DWO62" s="16"/>
      <c r="DWS62" s="47"/>
      <c r="DWT62" s="16"/>
      <c r="DWX62" s="47"/>
      <c r="DWY62" s="16"/>
      <c r="DXC62" s="47"/>
      <c r="DXD62" s="16"/>
      <c r="DXH62" s="47"/>
      <c r="DXI62" s="16"/>
      <c r="DXM62" s="47"/>
      <c r="DXN62" s="16"/>
      <c r="DXR62" s="47"/>
      <c r="DXS62" s="16"/>
      <c r="DXW62" s="47"/>
      <c r="DXX62" s="16"/>
      <c r="DYB62" s="47"/>
      <c r="DYC62" s="16"/>
      <c r="DYG62" s="47"/>
      <c r="DYH62" s="16"/>
      <c r="DYL62" s="47"/>
      <c r="DYM62" s="16"/>
      <c r="DYQ62" s="47"/>
      <c r="DYR62" s="16"/>
      <c r="DYV62" s="47"/>
      <c r="DYW62" s="16"/>
      <c r="DZA62" s="47"/>
      <c r="DZB62" s="16"/>
      <c r="DZF62" s="47"/>
      <c r="DZG62" s="16"/>
      <c r="DZK62" s="47"/>
      <c r="DZL62" s="16"/>
      <c r="DZP62" s="47"/>
      <c r="DZQ62" s="16"/>
      <c r="DZU62" s="47"/>
      <c r="DZV62" s="16"/>
      <c r="DZZ62" s="47"/>
      <c r="EAA62" s="16"/>
      <c r="EAE62" s="47"/>
      <c r="EAF62" s="16"/>
      <c r="EAJ62" s="47"/>
      <c r="EAK62" s="16"/>
      <c r="EAO62" s="47"/>
      <c r="EAP62" s="16"/>
      <c r="EAT62" s="47"/>
      <c r="EAU62" s="16"/>
      <c r="EAY62" s="47"/>
      <c r="EAZ62" s="16"/>
      <c r="EBD62" s="47"/>
      <c r="EBE62" s="16"/>
      <c r="EBI62" s="47"/>
      <c r="EBJ62" s="16"/>
      <c r="EBN62" s="47"/>
      <c r="EBO62" s="16"/>
      <c r="EBS62" s="47"/>
      <c r="EBT62" s="16"/>
      <c r="EBX62" s="47"/>
      <c r="EBY62" s="16"/>
      <c r="ECC62" s="47"/>
      <c r="ECD62" s="16"/>
      <c r="ECH62" s="47"/>
      <c r="ECI62" s="16"/>
      <c r="ECM62" s="47"/>
      <c r="ECN62" s="16"/>
      <c r="ECR62" s="47"/>
      <c r="ECS62" s="16"/>
      <c r="ECW62" s="47"/>
      <c r="ECX62" s="16"/>
      <c r="EDB62" s="47"/>
      <c r="EDC62" s="16"/>
      <c r="EDG62" s="47"/>
      <c r="EDH62" s="16"/>
      <c r="EDL62" s="47"/>
      <c r="EDM62" s="16"/>
      <c r="EDQ62" s="47"/>
      <c r="EDR62" s="16"/>
      <c r="EDV62" s="47"/>
      <c r="EDW62" s="16"/>
      <c r="EEA62" s="47"/>
      <c r="EEB62" s="16"/>
      <c r="EEF62" s="47"/>
      <c r="EEG62" s="16"/>
      <c r="EEK62" s="47"/>
      <c r="EEL62" s="16"/>
      <c r="EEP62" s="47"/>
      <c r="EEQ62" s="16"/>
      <c r="EEU62" s="47"/>
      <c r="EEV62" s="16"/>
      <c r="EEZ62" s="47"/>
      <c r="EFA62" s="16"/>
      <c r="EFE62" s="47"/>
      <c r="EFF62" s="16"/>
      <c r="EFJ62" s="47"/>
      <c r="EFK62" s="16"/>
      <c r="EFO62" s="47"/>
      <c r="EFP62" s="16"/>
      <c r="EFT62" s="47"/>
      <c r="EFU62" s="16"/>
      <c r="EFY62" s="47"/>
      <c r="EFZ62" s="16"/>
      <c r="EGD62" s="47"/>
      <c r="EGE62" s="16"/>
      <c r="EGI62" s="47"/>
      <c r="EGJ62" s="16"/>
      <c r="EGN62" s="47"/>
      <c r="EGO62" s="16"/>
      <c r="EGS62" s="47"/>
      <c r="EGT62" s="16"/>
      <c r="EGX62" s="47"/>
      <c r="EGY62" s="16"/>
      <c r="EHC62" s="47"/>
      <c r="EHD62" s="16"/>
      <c r="EHH62" s="47"/>
      <c r="EHI62" s="16"/>
      <c r="EHM62" s="47"/>
      <c r="EHN62" s="16"/>
      <c r="EHR62" s="47"/>
      <c r="EHS62" s="16"/>
      <c r="EHW62" s="47"/>
      <c r="EHX62" s="16"/>
      <c r="EIB62" s="47"/>
      <c r="EIC62" s="16"/>
      <c r="EIG62" s="47"/>
      <c r="EIH62" s="16"/>
      <c r="EIL62" s="47"/>
      <c r="EIM62" s="16"/>
      <c r="EIQ62" s="47"/>
      <c r="EIR62" s="16"/>
      <c r="EIV62" s="47"/>
      <c r="EIW62" s="16"/>
      <c r="EJA62" s="47"/>
      <c r="EJB62" s="16"/>
      <c r="EJF62" s="47"/>
      <c r="EJG62" s="16"/>
      <c r="EJK62" s="47"/>
      <c r="EJL62" s="16"/>
      <c r="EJP62" s="47"/>
      <c r="EJQ62" s="16"/>
      <c r="EJU62" s="47"/>
      <c r="EJV62" s="16"/>
      <c r="EJZ62" s="47"/>
      <c r="EKA62" s="16"/>
      <c r="EKE62" s="47"/>
      <c r="EKF62" s="16"/>
      <c r="EKJ62" s="47"/>
      <c r="EKK62" s="16"/>
      <c r="EKO62" s="47"/>
      <c r="EKP62" s="16"/>
      <c r="EKT62" s="47"/>
      <c r="EKU62" s="16"/>
      <c r="EKY62" s="47"/>
      <c r="EKZ62" s="16"/>
      <c r="ELD62" s="47"/>
      <c r="ELE62" s="16"/>
      <c r="ELI62" s="47"/>
      <c r="ELJ62" s="16"/>
      <c r="ELN62" s="47"/>
      <c r="ELO62" s="16"/>
      <c r="ELS62" s="47"/>
      <c r="ELT62" s="16"/>
      <c r="ELX62" s="47"/>
      <c r="ELY62" s="16"/>
      <c r="EMC62" s="47"/>
      <c r="EMD62" s="16"/>
      <c r="EMH62" s="47"/>
      <c r="EMI62" s="16"/>
      <c r="EMM62" s="47"/>
      <c r="EMN62" s="16"/>
      <c r="EMR62" s="47"/>
      <c r="EMS62" s="16"/>
      <c r="EMW62" s="47"/>
      <c r="EMX62" s="16"/>
      <c r="ENB62" s="47"/>
      <c r="ENC62" s="16"/>
      <c r="ENG62" s="47"/>
      <c r="ENH62" s="16"/>
      <c r="ENL62" s="47"/>
      <c r="ENM62" s="16"/>
      <c r="ENQ62" s="47"/>
      <c r="ENR62" s="16"/>
      <c r="ENV62" s="47"/>
      <c r="ENW62" s="16"/>
      <c r="EOA62" s="47"/>
      <c r="EOB62" s="16"/>
      <c r="EOF62" s="47"/>
      <c r="EOG62" s="16"/>
      <c r="EOK62" s="47"/>
      <c r="EOL62" s="16"/>
      <c r="EOP62" s="47"/>
      <c r="EOQ62" s="16"/>
      <c r="EOU62" s="47"/>
      <c r="EOV62" s="16"/>
      <c r="EOZ62" s="47"/>
      <c r="EPA62" s="16"/>
      <c r="EPE62" s="47"/>
      <c r="EPF62" s="16"/>
      <c r="EPJ62" s="47"/>
      <c r="EPK62" s="16"/>
      <c r="EPO62" s="47"/>
      <c r="EPP62" s="16"/>
      <c r="EPT62" s="47"/>
      <c r="EPU62" s="16"/>
      <c r="EPY62" s="47"/>
      <c r="EPZ62" s="16"/>
      <c r="EQD62" s="47"/>
      <c r="EQE62" s="16"/>
      <c r="EQI62" s="47"/>
      <c r="EQJ62" s="16"/>
      <c r="EQN62" s="47"/>
      <c r="EQO62" s="16"/>
      <c r="EQS62" s="47"/>
      <c r="EQT62" s="16"/>
      <c r="EQX62" s="47"/>
      <c r="EQY62" s="16"/>
      <c r="ERC62" s="47"/>
      <c r="ERD62" s="16"/>
      <c r="ERH62" s="47"/>
      <c r="ERI62" s="16"/>
      <c r="ERM62" s="47"/>
      <c r="ERN62" s="16"/>
      <c r="ERR62" s="47"/>
      <c r="ERS62" s="16"/>
      <c r="ERW62" s="47"/>
      <c r="ERX62" s="16"/>
      <c r="ESB62" s="47"/>
      <c r="ESC62" s="16"/>
      <c r="ESG62" s="47"/>
      <c r="ESH62" s="16"/>
      <c r="ESL62" s="47"/>
      <c r="ESM62" s="16"/>
      <c r="ESQ62" s="47"/>
      <c r="ESR62" s="16"/>
      <c r="ESV62" s="47"/>
      <c r="ESW62" s="16"/>
      <c r="ETA62" s="47"/>
      <c r="ETB62" s="16"/>
      <c r="ETF62" s="47"/>
      <c r="ETG62" s="16"/>
      <c r="ETK62" s="47"/>
      <c r="ETL62" s="16"/>
      <c r="ETP62" s="47"/>
      <c r="ETQ62" s="16"/>
      <c r="ETU62" s="47"/>
      <c r="ETV62" s="16"/>
      <c r="ETZ62" s="47"/>
      <c r="EUA62" s="16"/>
      <c r="EUE62" s="47"/>
      <c r="EUF62" s="16"/>
      <c r="EUJ62" s="47"/>
      <c r="EUK62" s="16"/>
      <c r="EUO62" s="47"/>
      <c r="EUP62" s="16"/>
      <c r="EUT62" s="47"/>
      <c r="EUU62" s="16"/>
      <c r="EUY62" s="47"/>
      <c r="EUZ62" s="16"/>
      <c r="EVD62" s="47"/>
      <c r="EVE62" s="16"/>
      <c r="EVI62" s="47"/>
      <c r="EVJ62" s="16"/>
      <c r="EVN62" s="47"/>
      <c r="EVO62" s="16"/>
      <c r="EVS62" s="47"/>
      <c r="EVT62" s="16"/>
      <c r="EVX62" s="47"/>
      <c r="EVY62" s="16"/>
      <c r="EWC62" s="47"/>
      <c r="EWD62" s="16"/>
      <c r="EWH62" s="47"/>
      <c r="EWI62" s="16"/>
      <c r="EWM62" s="47"/>
      <c r="EWN62" s="16"/>
      <c r="EWR62" s="47"/>
      <c r="EWS62" s="16"/>
      <c r="EWW62" s="47"/>
      <c r="EWX62" s="16"/>
      <c r="EXB62" s="47"/>
      <c r="EXC62" s="16"/>
      <c r="EXG62" s="47"/>
      <c r="EXH62" s="16"/>
      <c r="EXL62" s="47"/>
      <c r="EXM62" s="16"/>
      <c r="EXQ62" s="47"/>
      <c r="EXR62" s="16"/>
      <c r="EXV62" s="47"/>
      <c r="EXW62" s="16"/>
      <c r="EYA62" s="47"/>
      <c r="EYB62" s="16"/>
      <c r="EYF62" s="47"/>
      <c r="EYG62" s="16"/>
      <c r="EYK62" s="47"/>
      <c r="EYL62" s="16"/>
      <c r="EYP62" s="47"/>
      <c r="EYQ62" s="16"/>
      <c r="EYU62" s="47"/>
      <c r="EYV62" s="16"/>
      <c r="EYZ62" s="47"/>
      <c r="EZA62" s="16"/>
      <c r="EZE62" s="47"/>
      <c r="EZF62" s="16"/>
      <c r="EZJ62" s="47"/>
      <c r="EZK62" s="16"/>
      <c r="EZO62" s="47"/>
      <c r="EZP62" s="16"/>
      <c r="EZT62" s="47"/>
      <c r="EZU62" s="16"/>
      <c r="EZY62" s="47"/>
      <c r="EZZ62" s="16"/>
      <c r="FAD62" s="47"/>
      <c r="FAE62" s="16"/>
      <c r="FAI62" s="47"/>
      <c r="FAJ62" s="16"/>
      <c r="FAN62" s="47"/>
      <c r="FAO62" s="16"/>
      <c r="FAS62" s="47"/>
      <c r="FAT62" s="16"/>
      <c r="FAX62" s="47"/>
      <c r="FAY62" s="16"/>
      <c r="FBC62" s="47"/>
      <c r="FBD62" s="16"/>
      <c r="FBH62" s="47"/>
      <c r="FBI62" s="16"/>
      <c r="FBM62" s="47"/>
      <c r="FBN62" s="16"/>
      <c r="FBR62" s="47"/>
      <c r="FBS62" s="16"/>
      <c r="FBW62" s="47"/>
      <c r="FBX62" s="16"/>
      <c r="FCB62" s="47"/>
      <c r="FCC62" s="16"/>
      <c r="FCG62" s="47"/>
      <c r="FCH62" s="16"/>
      <c r="FCL62" s="47"/>
      <c r="FCM62" s="16"/>
      <c r="FCQ62" s="47"/>
      <c r="FCR62" s="16"/>
      <c r="FCV62" s="47"/>
      <c r="FCW62" s="16"/>
      <c r="FDA62" s="47"/>
      <c r="FDB62" s="16"/>
      <c r="FDF62" s="47"/>
      <c r="FDG62" s="16"/>
      <c r="FDK62" s="47"/>
      <c r="FDL62" s="16"/>
      <c r="FDP62" s="47"/>
      <c r="FDQ62" s="16"/>
      <c r="FDU62" s="47"/>
      <c r="FDV62" s="16"/>
      <c r="FDZ62" s="47"/>
      <c r="FEA62" s="16"/>
      <c r="FEE62" s="47"/>
      <c r="FEF62" s="16"/>
      <c r="FEJ62" s="47"/>
      <c r="FEK62" s="16"/>
      <c r="FEO62" s="47"/>
      <c r="FEP62" s="16"/>
      <c r="FET62" s="47"/>
      <c r="FEU62" s="16"/>
      <c r="FEY62" s="47"/>
      <c r="FEZ62" s="16"/>
      <c r="FFD62" s="47"/>
      <c r="FFE62" s="16"/>
      <c r="FFI62" s="47"/>
      <c r="FFJ62" s="16"/>
      <c r="FFN62" s="47"/>
      <c r="FFO62" s="16"/>
      <c r="FFS62" s="47"/>
      <c r="FFT62" s="16"/>
      <c r="FFX62" s="47"/>
      <c r="FFY62" s="16"/>
      <c r="FGC62" s="47"/>
      <c r="FGD62" s="16"/>
      <c r="FGH62" s="47"/>
      <c r="FGI62" s="16"/>
      <c r="FGM62" s="47"/>
      <c r="FGN62" s="16"/>
      <c r="FGR62" s="47"/>
      <c r="FGS62" s="16"/>
      <c r="FGW62" s="47"/>
      <c r="FGX62" s="16"/>
      <c r="FHB62" s="47"/>
      <c r="FHC62" s="16"/>
      <c r="FHG62" s="47"/>
      <c r="FHH62" s="16"/>
      <c r="FHL62" s="47"/>
      <c r="FHM62" s="16"/>
      <c r="FHQ62" s="47"/>
      <c r="FHR62" s="16"/>
      <c r="FHV62" s="47"/>
      <c r="FHW62" s="16"/>
      <c r="FIA62" s="47"/>
      <c r="FIB62" s="16"/>
      <c r="FIF62" s="47"/>
      <c r="FIG62" s="16"/>
      <c r="FIK62" s="47"/>
      <c r="FIL62" s="16"/>
      <c r="FIP62" s="47"/>
      <c r="FIQ62" s="16"/>
      <c r="FIU62" s="47"/>
      <c r="FIV62" s="16"/>
      <c r="FIZ62" s="47"/>
      <c r="FJA62" s="16"/>
      <c r="FJE62" s="47"/>
      <c r="FJF62" s="16"/>
      <c r="FJJ62" s="47"/>
      <c r="FJK62" s="16"/>
      <c r="FJO62" s="47"/>
      <c r="FJP62" s="16"/>
      <c r="FJT62" s="47"/>
      <c r="FJU62" s="16"/>
      <c r="FJY62" s="47"/>
      <c r="FJZ62" s="16"/>
      <c r="FKD62" s="47"/>
      <c r="FKE62" s="16"/>
      <c r="FKI62" s="47"/>
      <c r="FKJ62" s="16"/>
      <c r="FKN62" s="47"/>
      <c r="FKO62" s="16"/>
      <c r="FKS62" s="47"/>
      <c r="FKT62" s="16"/>
      <c r="FKX62" s="47"/>
      <c r="FKY62" s="16"/>
      <c r="FLC62" s="47"/>
      <c r="FLD62" s="16"/>
      <c r="FLH62" s="47"/>
      <c r="FLI62" s="16"/>
      <c r="FLM62" s="47"/>
      <c r="FLN62" s="16"/>
      <c r="FLR62" s="47"/>
      <c r="FLS62" s="16"/>
      <c r="FLW62" s="47"/>
      <c r="FLX62" s="16"/>
      <c r="FMB62" s="47"/>
      <c r="FMC62" s="16"/>
      <c r="FMG62" s="47"/>
      <c r="FMH62" s="16"/>
      <c r="FML62" s="47"/>
      <c r="FMM62" s="16"/>
      <c r="FMQ62" s="47"/>
      <c r="FMR62" s="16"/>
      <c r="FMV62" s="47"/>
      <c r="FMW62" s="16"/>
      <c r="FNA62" s="47"/>
      <c r="FNB62" s="16"/>
      <c r="FNF62" s="47"/>
      <c r="FNG62" s="16"/>
      <c r="FNK62" s="47"/>
      <c r="FNL62" s="16"/>
      <c r="FNP62" s="47"/>
      <c r="FNQ62" s="16"/>
      <c r="FNU62" s="47"/>
      <c r="FNV62" s="16"/>
      <c r="FNZ62" s="47"/>
      <c r="FOA62" s="16"/>
      <c r="FOE62" s="47"/>
      <c r="FOF62" s="16"/>
      <c r="FOJ62" s="47"/>
      <c r="FOK62" s="16"/>
      <c r="FOO62" s="47"/>
      <c r="FOP62" s="16"/>
      <c r="FOT62" s="47"/>
      <c r="FOU62" s="16"/>
      <c r="FOY62" s="47"/>
      <c r="FOZ62" s="16"/>
      <c r="FPD62" s="47"/>
      <c r="FPE62" s="16"/>
      <c r="FPI62" s="47"/>
      <c r="FPJ62" s="16"/>
      <c r="FPN62" s="47"/>
      <c r="FPO62" s="16"/>
      <c r="FPS62" s="47"/>
      <c r="FPT62" s="16"/>
      <c r="FPX62" s="47"/>
      <c r="FPY62" s="16"/>
      <c r="FQC62" s="47"/>
      <c r="FQD62" s="16"/>
      <c r="FQH62" s="47"/>
      <c r="FQI62" s="16"/>
      <c r="FQM62" s="47"/>
      <c r="FQN62" s="16"/>
      <c r="FQR62" s="47"/>
      <c r="FQS62" s="16"/>
      <c r="FQW62" s="47"/>
      <c r="FQX62" s="16"/>
      <c r="FRB62" s="47"/>
      <c r="FRC62" s="16"/>
      <c r="FRG62" s="47"/>
      <c r="FRH62" s="16"/>
      <c r="FRL62" s="47"/>
      <c r="FRM62" s="16"/>
      <c r="FRQ62" s="47"/>
      <c r="FRR62" s="16"/>
      <c r="FRV62" s="47"/>
      <c r="FRW62" s="16"/>
      <c r="FSA62" s="47"/>
      <c r="FSB62" s="16"/>
      <c r="FSF62" s="47"/>
      <c r="FSG62" s="16"/>
      <c r="FSK62" s="47"/>
      <c r="FSL62" s="16"/>
      <c r="FSP62" s="47"/>
      <c r="FSQ62" s="16"/>
      <c r="FSU62" s="47"/>
      <c r="FSV62" s="16"/>
      <c r="FSZ62" s="47"/>
      <c r="FTA62" s="16"/>
      <c r="FTE62" s="47"/>
      <c r="FTF62" s="16"/>
      <c r="FTJ62" s="47"/>
      <c r="FTK62" s="16"/>
      <c r="FTO62" s="47"/>
      <c r="FTP62" s="16"/>
      <c r="FTT62" s="47"/>
      <c r="FTU62" s="16"/>
      <c r="FTY62" s="47"/>
      <c r="FTZ62" s="16"/>
      <c r="FUD62" s="47"/>
      <c r="FUE62" s="16"/>
      <c r="FUI62" s="47"/>
      <c r="FUJ62" s="16"/>
      <c r="FUN62" s="47"/>
      <c r="FUO62" s="16"/>
      <c r="FUS62" s="47"/>
      <c r="FUT62" s="16"/>
      <c r="FUX62" s="47"/>
      <c r="FUY62" s="16"/>
      <c r="FVC62" s="47"/>
      <c r="FVD62" s="16"/>
      <c r="FVH62" s="47"/>
      <c r="FVI62" s="16"/>
      <c r="FVM62" s="47"/>
      <c r="FVN62" s="16"/>
      <c r="FVR62" s="47"/>
      <c r="FVS62" s="16"/>
      <c r="FVW62" s="47"/>
      <c r="FVX62" s="16"/>
      <c r="FWB62" s="47"/>
      <c r="FWC62" s="16"/>
      <c r="FWG62" s="47"/>
      <c r="FWH62" s="16"/>
      <c r="FWL62" s="47"/>
      <c r="FWM62" s="16"/>
      <c r="FWQ62" s="47"/>
      <c r="FWR62" s="16"/>
      <c r="FWV62" s="47"/>
      <c r="FWW62" s="16"/>
      <c r="FXA62" s="47"/>
      <c r="FXB62" s="16"/>
      <c r="FXF62" s="47"/>
      <c r="FXG62" s="16"/>
      <c r="FXK62" s="47"/>
      <c r="FXL62" s="16"/>
      <c r="FXP62" s="47"/>
      <c r="FXQ62" s="16"/>
      <c r="FXU62" s="47"/>
      <c r="FXV62" s="16"/>
      <c r="FXZ62" s="47"/>
      <c r="FYA62" s="16"/>
      <c r="FYE62" s="47"/>
      <c r="FYF62" s="16"/>
      <c r="FYJ62" s="47"/>
      <c r="FYK62" s="16"/>
      <c r="FYO62" s="47"/>
      <c r="FYP62" s="16"/>
      <c r="FYT62" s="47"/>
      <c r="FYU62" s="16"/>
      <c r="FYY62" s="47"/>
      <c r="FYZ62" s="16"/>
      <c r="FZD62" s="47"/>
      <c r="FZE62" s="16"/>
      <c r="FZI62" s="47"/>
      <c r="FZJ62" s="16"/>
      <c r="FZN62" s="47"/>
      <c r="FZO62" s="16"/>
      <c r="FZS62" s="47"/>
      <c r="FZT62" s="16"/>
      <c r="FZX62" s="47"/>
      <c r="FZY62" s="16"/>
      <c r="GAC62" s="47"/>
      <c r="GAD62" s="16"/>
      <c r="GAH62" s="47"/>
      <c r="GAI62" s="16"/>
      <c r="GAM62" s="47"/>
      <c r="GAN62" s="16"/>
      <c r="GAR62" s="47"/>
      <c r="GAS62" s="16"/>
      <c r="GAW62" s="47"/>
      <c r="GAX62" s="16"/>
      <c r="GBB62" s="47"/>
      <c r="GBC62" s="16"/>
      <c r="GBG62" s="47"/>
      <c r="GBH62" s="16"/>
      <c r="GBL62" s="47"/>
      <c r="GBM62" s="16"/>
      <c r="GBQ62" s="47"/>
      <c r="GBR62" s="16"/>
      <c r="GBV62" s="47"/>
      <c r="GBW62" s="16"/>
      <c r="GCA62" s="47"/>
      <c r="GCB62" s="16"/>
      <c r="GCF62" s="47"/>
      <c r="GCG62" s="16"/>
      <c r="GCK62" s="47"/>
      <c r="GCL62" s="16"/>
      <c r="GCP62" s="47"/>
      <c r="GCQ62" s="16"/>
      <c r="GCU62" s="47"/>
      <c r="GCV62" s="16"/>
      <c r="GCZ62" s="47"/>
      <c r="GDA62" s="16"/>
      <c r="GDE62" s="47"/>
      <c r="GDF62" s="16"/>
      <c r="GDJ62" s="47"/>
      <c r="GDK62" s="16"/>
      <c r="GDO62" s="47"/>
      <c r="GDP62" s="16"/>
      <c r="GDT62" s="47"/>
      <c r="GDU62" s="16"/>
      <c r="GDY62" s="47"/>
      <c r="GDZ62" s="16"/>
      <c r="GED62" s="47"/>
      <c r="GEE62" s="16"/>
      <c r="GEI62" s="47"/>
      <c r="GEJ62" s="16"/>
      <c r="GEN62" s="47"/>
      <c r="GEO62" s="16"/>
      <c r="GES62" s="47"/>
      <c r="GET62" s="16"/>
      <c r="GEX62" s="47"/>
      <c r="GEY62" s="16"/>
      <c r="GFC62" s="47"/>
      <c r="GFD62" s="16"/>
      <c r="GFH62" s="47"/>
      <c r="GFI62" s="16"/>
      <c r="GFM62" s="47"/>
      <c r="GFN62" s="16"/>
      <c r="GFR62" s="47"/>
      <c r="GFS62" s="16"/>
      <c r="GFW62" s="47"/>
      <c r="GFX62" s="16"/>
      <c r="GGB62" s="47"/>
      <c r="GGC62" s="16"/>
      <c r="GGG62" s="47"/>
      <c r="GGH62" s="16"/>
      <c r="GGL62" s="47"/>
      <c r="GGM62" s="16"/>
      <c r="GGQ62" s="47"/>
      <c r="GGR62" s="16"/>
      <c r="GGV62" s="47"/>
      <c r="GGW62" s="16"/>
      <c r="GHA62" s="47"/>
      <c r="GHB62" s="16"/>
      <c r="GHF62" s="47"/>
      <c r="GHG62" s="16"/>
      <c r="GHK62" s="47"/>
      <c r="GHL62" s="16"/>
      <c r="GHP62" s="47"/>
      <c r="GHQ62" s="16"/>
      <c r="GHU62" s="47"/>
      <c r="GHV62" s="16"/>
      <c r="GHZ62" s="47"/>
      <c r="GIA62" s="16"/>
      <c r="GIE62" s="47"/>
      <c r="GIF62" s="16"/>
      <c r="GIJ62" s="47"/>
      <c r="GIK62" s="16"/>
      <c r="GIO62" s="47"/>
      <c r="GIP62" s="16"/>
      <c r="GIT62" s="47"/>
      <c r="GIU62" s="16"/>
      <c r="GIY62" s="47"/>
      <c r="GIZ62" s="16"/>
      <c r="GJD62" s="47"/>
      <c r="GJE62" s="16"/>
      <c r="GJI62" s="47"/>
      <c r="GJJ62" s="16"/>
      <c r="GJN62" s="47"/>
      <c r="GJO62" s="16"/>
      <c r="GJS62" s="47"/>
      <c r="GJT62" s="16"/>
      <c r="GJX62" s="47"/>
      <c r="GJY62" s="16"/>
      <c r="GKC62" s="47"/>
      <c r="GKD62" s="16"/>
      <c r="GKH62" s="47"/>
      <c r="GKI62" s="16"/>
      <c r="GKM62" s="47"/>
      <c r="GKN62" s="16"/>
      <c r="GKR62" s="47"/>
      <c r="GKS62" s="16"/>
      <c r="GKW62" s="47"/>
      <c r="GKX62" s="16"/>
      <c r="GLB62" s="47"/>
      <c r="GLC62" s="16"/>
      <c r="GLG62" s="47"/>
      <c r="GLH62" s="16"/>
      <c r="GLL62" s="47"/>
      <c r="GLM62" s="16"/>
      <c r="GLQ62" s="47"/>
      <c r="GLR62" s="16"/>
      <c r="GLV62" s="47"/>
      <c r="GLW62" s="16"/>
      <c r="GMA62" s="47"/>
      <c r="GMB62" s="16"/>
      <c r="GMF62" s="47"/>
      <c r="GMG62" s="16"/>
      <c r="GMK62" s="47"/>
      <c r="GML62" s="16"/>
      <c r="GMP62" s="47"/>
      <c r="GMQ62" s="16"/>
      <c r="GMU62" s="47"/>
      <c r="GMV62" s="16"/>
      <c r="GMZ62" s="47"/>
      <c r="GNA62" s="16"/>
      <c r="GNE62" s="47"/>
      <c r="GNF62" s="16"/>
      <c r="GNJ62" s="47"/>
      <c r="GNK62" s="16"/>
      <c r="GNO62" s="47"/>
      <c r="GNP62" s="16"/>
      <c r="GNT62" s="47"/>
      <c r="GNU62" s="16"/>
      <c r="GNY62" s="47"/>
      <c r="GNZ62" s="16"/>
      <c r="GOD62" s="47"/>
      <c r="GOE62" s="16"/>
      <c r="GOI62" s="47"/>
      <c r="GOJ62" s="16"/>
      <c r="GON62" s="47"/>
      <c r="GOO62" s="16"/>
      <c r="GOS62" s="47"/>
      <c r="GOT62" s="16"/>
      <c r="GOX62" s="47"/>
      <c r="GOY62" s="16"/>
      <c r="GPC62" s="47"/>
      <c r="GPD62" s="16"/>
      <c r="GPH62" s="47"/>
      <c r="GPI62" s="16"/>
      <c r="GPM62" s="47"/>
      <c r="GPN62" s="16"/>
      <c r="GPR62" s="47"/>
      <c r="GPS62" s="16"/>
      <c r="GPW62" s="47"/>
      <c r="GPX62" s="16"/>
      <c r="GQB62" s="47"/>
      <c r="GQC62" s="16"/>
      <c r="GQG62" s="47"/>
      <c r="GQH62" s="16"/>
      <c r="GQL62" s="47"/>
      <c r="GQM62" s="16"/>
      <c r="GQQ62" s="47"/>
      <c r="GQR62" s="16"/>
      <c r="GQV62" s="47"/>
      <c r="GQW62" s="16"/>
      <c r="GRA62" s="47"/>
      <c r="GRB62" s="16"/>
      <c r="GRF62" s="47"/>
      <c r="GRG62" s="16"/>
      <c r="GRK62" s="47"/>
      <c r="GRL62" s="16"/>
      <c r="GRP62" s="47"/>
      <c r="GRQ62" s="16"/>
      <c r="GRU62" s="47"/>
      <c r="GRV62" s="16"/>
      <c r="GRZ62" s="47"/>
      <c r="GSA62" s="16"/>
      <c r="GSE62" s="47"/>
      <c r="GSF62" s="16"/>
      <c r="GSJ62" s="47"/>
      <c r="GSK62" s="16"/>
      <c r="GSO62" s="47"/>
      <c r="GSP62" s="16"/>
      <c r="GST62" s="47"/>
      <c r="GSU62" s="16"/>
      <c r="GSY62" s="47"/>
      <c r="GSZ62" s="16"/>
      <c r="GTD62" s="47"/>
      <c r="GTE62" s="16"/>
      <c r="GTI62" s="47"/>
      <c r="GTJ62" s="16"/>
      <c r="GTN62" s="47"/>
      <c r="GTO62" s="16"/>
      <c r="GTS62" s="47"/>
      <c r="GTT62" s="16"/>
      <c r="GTX62" s="47"/>
      <c r="GTY62" s="16"/>
      <c r="GUC62" s="47"/>
      <c r="GUD62" s="16"/>
      <c r="GUH62" s="47"/>
      <c r="GUI62" s="16"/>
      <c r="GUM62" s="47"/>
      <c r="GUN62" s="16"/>
      <c r="GUR62" s="47"/>
      <c r="GUS62" s="16"/>
      <c r="GUW62" s="47"/>
      <c r="GUX62" s="16"/>
      <c r="GVB62" s="47"/>
      <c r="GVC62" s="16"/>
      <c r="GVG62" s="47"/>
      <c r="GVH62" s="16"/>
      <c r="GVL62" s="47"/>
      <c r="GVM62" s="16"/>
      <c r="GVQ62" s="47"/>
      <c r="GVR62" s="16"/>
      <c r="GVV62" s="47"/>
      <c r="GVW62" s="16"/>
      <c r="GWA62" s="47"/>
      <c r="GWB62" s="16"/>
      <c r="GWF62" s="47"/>
      <c r="GWG62" s="16"/>
      <c r="GWK62" s="47"/>
      <c r="GWL62" s="16"/>
      <c r="GWP62" s="47"/>
      <c r="GWQ62" s="16"/>
      <c r="GWU62" s="47"/>
      <c r="GWV62" s="16"/>
      <c r="GWZ62" s="47"/>
      <c r="GXA62" s="16"/>
      <c r="GXE62" s="47"/>
      <c r="GXF62" s="16"/>
      <c r="GXJ62" s="47"/>
      <c r="GXK62" s="16"/>
      <c r="GXO62" s="47"/>
      <c r="GXP62" s="16"/>
      <c r="GXT62" s="47"/>
      <c r="GXU62" s="16"/>
      <c r="GXY62" s="47"/>
      <c r="GXZ62" s="16"/>
      <c r="GYD62" s="47"/>
      <c r="GYE62" s="16"/>
      <c r="GYI62" s="47"/>
      <c r="GYJ62" s="16"/>
      <c r="GYN62" s="47"/>
      <c r="GYO62" s="16"/>
      <c r="GYS62" s="47"/>
      <c r="GYT62" s="16"/>
      <c r="GYX62" s="47"/>
      <c r="GYY62" s="16"/>
      <c r="GZC62" s="47"/>
      <c r="GZD62" s="16"/>
      <c r="GZH62" s="47"/>
      <c r="GZI62" s="16"/>
      <c r="GZM62" s="47"/>
      <c r="GZN62" s="16"/>
      <c r="GZR62" s="47"/>
      <c r="GZS62" s="16"/>
      <c r="GZW62" s="47"/>
      <c r="GZX62" s="16"/>
      <c r="HAB62" s="47"/>
      <c r="HAC62" s="16"/>
      <c r="HAG62" s="47"/>
      <c r="HAH62" s="16"/>
      <c r="HAL62" s="47"/>
      <c r="HAM62" s="16"/>
      <c r="HAQ62" s="47"/>
      <c r="HAR62" s="16"/>
      <c r="HAV62" s="47"/>
      <c r="HAW62" s="16"/>
      <c r="HBA62" s="47"/>
      <c r="HBB62" s="16"/>
      <c r="HBF62" s="47"/>
      <c r="HBG62" s="16"/>
      <c r="HBK62" s="47"/>
      <c r="HBL62" s="16"/>
      <c r="HBP62" s="47"/>
      <c r="HBQ62" s="16"/>
      <c r="HBU62" s="47"/>
      <c r="HBV62" s="16"/>
      <c r="HBZ62" s="47"/>
      <c r="HCA62" s="16"/>
      <c r="HCE62" s="47"/>
      <c r="HCF62" s="16"/>
      <c r="HCJ62" s="47"/>
      <c r="HCK62" s="16"/>
      <c r="HCO62" s="47"/>
      <c r="HCP62" s="16"/>
      <c r="HCT62" s="47"/>
      <c r="HCU62" s="16"/>
      <c r="HCY62" s="47"/>
      <c r="HCZ62" s="16"/>
      <c r="HDD62" s="47"/>
      <c r="HDE62" s="16"/>
      <c r="HDI62" s="47"/>
      <c r="HDJ62" s="16"/>
      <c r="HDN62" s="47"/>
      <c r="HDO62" s="16"/>
      <c r="HDS62" s="47"/>
      <c r="HDT62" s="16"/>
      <c r="HDX62" s="47"/>
      <c r="HDY62" s="16"/>
      <c r="HEC62" s="47"/>
      <c r="HED62" s="16"/>
      <c r="HEH62" s="47"/>
      <c r="HEI62" s="16"/>
      <c r="HEM62" s="47"/>
      <c r="HEN62" s="16"/>
      <c r="HER62" s="47"/>
      <c r="HES62" s="16"/>
      <c r="HEW62" s="47"/>
      <c r="HEX62" s="16"/>
      <c r="HFB62" s="47"/>
      <c r="HFC62" s="16"/>
      <c r="HFG62" s="47"/>
      <c r="HFH62" s="16"/>
      <c r="HFL62" s="47"/>
      <c r="HFM62" s="16"/>
      <c r="HFQ62" s="47"/>
      <c r="HFR62" s="16"/>
      <c r="HFV62" s="47"/>
      <c r="HFW62" s="16"/>
      <c r="HGA62" s="47"/>
      <c r="HGB62" s="16"/>
      <c r="HGF62" s="47"/>
      <c r="HGG62" s="16"/>
      <c r="HGK62" s="47"/>
      <c r="HGL62" s="16"/>
      <c r="HGP62" s="47"/>
      <c r="HGQ62" s="16"/>
      <c r="HGU62" s="47"/>
      <c r="HGV62" s="16"/>
      <c r="HGZ62" s="47"/>
      <c r="HHA62" s="16"/>
      <c r="HHE62" s="47"/>
      <c r="HHF62" s="16"/>
      <c r="HHJ62" s="47"/>
      <c r="HHK62" s="16"/>
      <c r="HHO62" s="47"/>
      <c r="HHP62" s="16"/>
      <c r="HHT62" s="47"/>
      <c r="HHU62" s="16"/>
      <c r="HHY62" s="47"/>
      <c r="HHZ62" s="16"/>
      <c r="HID62" s="47"/>
      <c r="HIE62" s="16"/>
      <c r="HII62" s="47"/>
      <c r="HIJ62" s="16"/>
      <c r="HIN62" s="47"/>
      <c r="HIO62" s="16"/>
      <c r="HIS62" s="47"/>
      <c r="HIT62" s="16"/>
      <c r="HIX62" s="47"/>
      <c r="HIY62" s="16"/>
      <c r="HJC62" s="47"/>
      <c r="HJD62" s="16"/>
      <c r="HJH62" s="47"/>
      <c r="HJI62" s="16"/>
      <c r="HJM62" s="47"/>
      <c r="HJN62" s="16"/>
      <c r="HJR62" s="47"/>
      <c r="HJS62" s="16"/>
      <c r="HJW62" s="47"/>
      <c r="HJX62" s="16"/>
      <c r="HKB62" s="47"/>
      <c r="HKC62" s="16"/>
      <c r="HKG62" s="47"/>
      <c r="HKH62" s="16"/>
      <c r="HKL62" s="47"/>
      <c r="HKM62" s="16"/>
      <c r="HKQ62" s="47"/>
      <c r="HKR62" s="16"/>
      <c r="HKV62" s="47"/>
      <c r="HKW62" s="16"/>
      <c r="HLA62" s="47"/>
      <c r="HLB62" s="16"/>
      <c r="HLF62" s="47"/>
      <c r="HLG62" s="16"/>
      <c r="HLK62" s="47"/>
      <c r="HLL62" s="16"/>
      <c r="HLP62" s="47"/>
      <c r="HLQ62" s="16"/>
      <c r="HLU62" s="47"/>
      <c r="HLV62" s="16"/>
      <c r="HLZ62" s="47"/>
      <c r="HMA62" s="16"/>
      <c r="HME62" s="47"/>
      <c r="HMF62" s="16"/>
      <c r="HMJ62" s="47"/>
      <c r="HMK62" s="16"/>
      <c r="HMO62" s="47"/>
      <c r="HMP62" s="16"/>
      <c r="HMT62" s="47"/>
      <c r="HMU62" s="16"/>
      <c r="HMY62" s="47"/>
      <c r="HMZ62" s="16"/>
      <c r="HND62" s="47"/>
      <c r="HNE62" s="16"/>
      <c r="HNI62" s="47"/>
      <c r="HNJ62" s="16"/>
      <c r="HNN62" s="47"/>
      <c r="HNO62" s="16"/>
      <c r="HNS62" s="47"/>
      <c r="HNT62" s="16"/>
      <c r="HNX62" s="47"/>
      <c r="HNY62" s="16"/>
      <c r="HOC62" s="47"/>
      <c r="HOD62" s="16"/>
      <c r="HOH62" s="47"/>
      <c r="HOI62" s="16"/>
      <c r="HOM62" s="47"/>
      <c r="HON62" s="16"/>
      <c r="HOR62" s="47"/>
      <c r="HOS62" s="16"/>
      <c r="HOW62" s="47"/>
      <c r="HOX62" s="16"/>
      <c r="HPB62" s="47"/>
      <c r="HPC62" s="16"/>
      <c r="HPG62" s="47"/>
      <c r="HPH62" s="16"/>
      <c r="HPL62" s="47"/>
      <c r="HPM62" s="16"/>
      <c r="HPQ62" s="47"/>
      <c r="HPR62" s="16"/>
      <c r="HPV62" s="47"/>
      <c r="HPW62" s="16"/>
      <c r="HQA62" s="47"/>
      <c r="HQB62" s="16"/>
      <c r="HQF62" s="47"/>
      <c r="HQG62" s="16"/>
      <c r="HQK62" s="47"/>
      <c r="HQL62" s="16"/>
      <c r="HQP62" s="47"/>
      <c r="HQQ62" s="16"/>
      <c r="HQU62" s="47"/>
      <c r="HQV62" s="16"/>
      <c r="HQZ62" s="47"/>
      <c r="HRA62" s="16"/>
      <c r="HRE62" s="47"/>
      <c r="HRF62" s="16"/>
      <c r="HRJ62" s="47"/>
      <c r="HRK62" s="16"/>
      <c r="HRO62" s="47"/>
      <c r="HRP62" s="16"/>
      <c r="HRT62" s="47"/>
      <c r="HRU62" s="16"/>
      <c r="HRY62" s="47"/>
      <c r="HRZ62" s="16"/>
      <c r="HSD62" s="47"/>
      <c r="HSE62" s="16"/>
      <c r="HSI62" s="47"/>
      <c r="HSJ62" s="16"/>
      <c r="HSN62" s="47"/>
      <c r="HSO62" s="16"/>
      <c r="HSS62" s="47"/>
      <c r="HST62" s="16"/>
      <c r="HSX62" s="47"/>
      <c r="HSY62" s="16"/>
      <c r="HTC62" s="47"/>
      <c r="HTD62" s="16"/>
      <c r="HTH62" s="47"/>
      <c r="HTI62" s="16"/>
      <c r="HTM62" s="47"/>
      <c r="HTN62" s="16"/>
      <c r="HTR62" s="47"/>
      <c r="HTS62" s="16"/>
      <c r="HTW62" s="47"/>
      <c r="HTX62" s="16"/>
      <c r="HUB62" s="47"/>
      <c r="HUC62" s="16"/>
      <c r="HUG62" s="47"/>
      <c r="HUH62" s="16"/>
      <c r="HUL62" s="47"/>
      <c r="HUM62" s="16"/>
      <c r="HUQ62" s="47"/>
      <c r="HUR62" s="16"/>
      <c r="HUV62" s="47"/>
      <c r="HUW62" s="16"/>
      <c r="HVA62" s="47"/>
      <c r="HVB62" s="16"/>
      <c r="HVF62" s="47"/>
      <c r="HVG62" s="16"/>
      <c r="HVK62" s="47"/>
      <c r="HVL62" s="16"/>
      <c r="HVP62" s="47"/>
      <c r="HVQ62" s="16"/>
      <c r="HVU62" s="47"/>
      <c r="HVV62" s="16"/>
      <c r="HVZ62" s="47"/>
      <c r="HWA62" s="16"/>
      <c r="HWE62" s="47"/>
      <c r="HWF62" s="16"/>
      <c r="HWJ62" s="47"/>
      <c r="HWK62" s="16"/>
      <c r="HWO62" s="47"/>
      <c r="HWP62" s="16"/>
      <c r="HWT62" s="47"/>
      <c r="HWU62" s="16"/>
      <c r="HWY62" s="47"/>
      <c r="HWZ62" s="16"/>
      <c r="HXD62" s="47"/>
      <c r="HXE62" s="16"/>
      <c r="HXI62" s="47"/>
      <c r="HXJ62" s="16"/>
      <c r="HXN62" s="47"/>
      <c r="HXO62" s="16"/>
      <c r="HXS62" s="47"/>
      <c r="HXT62" s="16"/>
      <c r="HXX62" s="47"/>
      <c r="HXY62" s="16"/>
      <c r="HYC62" s="47"/>
      <c r="HYD62" s="16"/>
      <c r="HYH62" s="47"/>
      <c r="HYI62" s="16"/>
      <c r="HYM62" s="47"/>
      <c r="HYN62" s="16"/>
      <c r="HYR62" s="47"/>
      <c r="HYS62" s="16"/>
      <c r="HYW62" s="47"/>
      <c r="HYX62" s="16"/>
      <c r="HZB62" s="47"/>
      <c r="HZC62" s="16"/>
      <c r="HZG62" s="47"/>
      <c r="HZH62" s="16"/>
      <c r="HZL62" s="47"/>
      <c r="HZM62" s="16"/>
      <c r="HZQ62" s="47"/>
      <c r="HZR62" s="16"/>
      <c r="HZV62" s="47"/>
      <c r="HZW62" s="16"/>
      <c r="IAA62" s="47"/>
      <c r="IAB62" s="16"/>
      <c r="IAF62" s="47"/>
      <c r="IAG62" s="16"/>
      <c r="IAK62" s="47"/>
      <c r="IAL62" s="16"/>
      <c r="IAP62" s="47"/>
      <c r="IAQ62" s="16"/>
      <c r="IAU62" s="47"/>
      <c r="IAV62" s="16"/>
      <c r="IAZ62" s="47"/>
      <c r="IBA62" s="16"/>
      <c r="IBE62" s="47"/>
      <c r="IBF62" s="16"/>
      <c r="IBJ62" s="47"/>
      <c r="IBK62" s="16"/>
      <c r="IBO62" s="47"/>
      <c r="IBP62" s="16"/>
      <c r="IBT62" s="47"/>
      <c r="IBU62" s="16"/>
      <c r="IBY62" s="47"/>
      <c r="IBZ62" s="16"/>
      <c r="ICD62" s="47"/>
      <c r="ICE62" s="16"/>
      <c r="ICI62" s="47"/>
      <c r="ICJ62" s="16"/>
      <c r="ICN62" s="47"/>
      <c r="ICO62" s="16"/>
      <c r="ICS62" s="47"/>
      <c r="ICT62" s="16"/>
      <c r="ICX62" s="47"/>
      <c r="ICY62" s="16"/>
      <c r="IDC62" s="47"/>
      <c r="IDD62" s="16"/>
      <c r="IDH62" s="47"/>
      <c r="IDI62" s="16"/>
      <c r="IDM62" s="47"/>
      <c r="IDN62" s="16"/>
      <c r="IDR62" s="47"/>
      <c r="IDS62" s="16"/>
      <c r="IDW62" s="47"/>
      <c r="IDX62" s="16"/>
      <c r="IEB62" s="47"/>
      <c r="IEC62" s="16"/>
      <c r="IEG62" s="47"/>
      <c r="IEH62" s="16"/>
      <c r="IEL62" s="47"/>
      <c r="IEM62" s="16"/>
      <c r="IEQ62" s="47"/>
      <c r="IER62" s="16"/>
      <c r="IEV62" s="47"/>
      <c r="IEW62" s="16"/>
      <c r="IFA62" s="47"/>
      <c r="IFB62" s="16"/>
      <c r="IFF62" s="47"/>
      <c r="IFG62" s="16"/>
      <c r="IFK62" s="47"/>
      <c r="IFL62" s="16"/>
      <c r="IFP62" s="47"/>
      <c r="IFQ62" s="16"/>
      <c r="IFU62" s="47"/>
      <c r="IFV62" s="16"/>
      <c r="IFZ62" s="47"/>
      <c r="IGA62" s="16"/>
      <c r="IGE62" s="47"/>
      <c r="IGF62" s="16"/>
      <c r="IGJ62" s="47"/>
      <c r="IGK62" s="16"/>
      <c r="IGO62" s="47"/>
      <c r="IGP62" s="16"/>
      <c r="IGT62" s="47"/>
      <c r="IGU62" s="16"/>
      <c r="IGY62" s="47"/>
      <c r="IGZ62" s="16"/>
      <c r="IHD62" s="47"/>
      <c r="IHE62" s="16"/>
      <c r="IHI62" s="47"/>
      <c r="IHJ62" s="16"/>
      <c r="IHN62" s="47"/>
      <c r="IHO62" s="16"/>
      <c r="IHS62" s="47"/>
      <c r="IHT62" s="16"/>
      <c r="IHX62" s="47"/>
      <c r="IHY62" s="16"/>
      <c r="IIC62" s="47"/>
      <c r="IID62" s="16"/>
      <c r="IIH62" s="47"/>
      <c r="III62" s="16"/>
      <c r="IIM62" s="47"/>
      <c r="IIN62" s="16"/>
      <c r="IIR62" s="47"/>
      <c r="IIS62" s="16"/>
      <c r="IIW62" s="47"/>
      <c r="IIX62" s="16"/>
      <c r="IJB62" s="47"/>
      <c r="IJC62" s="16"/>
      <c r="IJG62" s="47"/>
      <c r="IJH62" s="16"/>
      <c r="IJL62" s="47"/>
      <c r="IJM62" s="16"/>
      <c r="IJQ62" s="47"/>
      <c r="IJR62" s="16"/>
      <c r="IJV62" s="47"/>
      <c r="IJW62" s="16"/>
      <c r="IKA62" s="47"/>
      <c r="IKB62" s="16"/>
      <c r="IKF62" s="47"/>
      <c r="IKG62" s="16"/>
      <c r="IKK62" s="47"/>
      <c r="IKL62" s="16"/>
      <c r="IKP62" s="47"/>
      <c r="IKQ62" s="16"/>
      <c r="IKU62" s="47"/>
      <c r="IKV62" s="16"/>
      <c r="IKZ62" s="47"/>
      <c r="ILA62" s="16"/>
      <c r="ILE62" s="47"/>
      <c r="ILF62" s="16"/>
      <c r="ILJ62" s="47"/>
      <c r="ILK62" s="16"/>
      <c r="ILO62" s="47"/>
      <c r="ILP62" s="16"/>
      <c r="ILT62" s="47"/>
      <c r="ILU62" s="16"/>
      <c r="ILY62" s="47"/>
      <c r="ILZ62" s="16"/>
      <c r="IMD62" s="47"/>
      <c r="IME62" s="16"/>
      <c r="IMI62" s="47"/>
      <c r="IMJ62" s="16"/>
      <c r="IMN62" s="47"/>
      <c r="IMO62" s="16"/>
      <c r="IMS62" s="47"/>
      <c r="IMT62" s="16"/>
      <c r="IMX62" s="47"/>
      <c r="IMY62" s="16"/>
      <c r="INC62" s="47"/>
      <c r="IND62" s="16"/>
      <c r="INH62" s="47"/>
      <c r="INI62" s="16"/>
      <c r="INM62" s="47"/>
      <c r="INN62" s="16"/>
      <c r="INR62" s="47"/>
      <c r="INS62" s="16"/>
      <c r="INW62" s="47"/>
      <c r="INX62" s="16"/>
      <c r="IOB62" s="47"/>
      <c r="IOC62" s="16"/>
      <c r="IOG62" s="47"/>
      <c r="IOH62" s="16"/>
      <c r="IOL62" s="47"/>
      <c r="IOM62" s="16"/>
      <c r="IOQ62" s="47"/>
      <c r="IOR62" s="16"/>
      <c r="IOV62" s="47"/>
      <c r="IOW62" s="16"/>
      <c r="IPA62" s="47"/>
      <c r="IPB62" s="16"/>
      <c r="IPF62" s="47"/>
      <c r="IPG62" s="16"/>
      <c r="IPK62" s="47"/>
      <c r="IPL62" s="16"/>
      <c r="IPP62" s="47"/>
      <c r="IPQ62" s="16"/>
      <c r="IPU62" s="47"/>
      <c r="IPV62" s="16"/>
      <c r="IPZ62" s="47"/>
      <c r="IQA62" s="16"/>
      <c r="IQE62" s="47"/>
      <c r="IQF62" s="16"/>
      <c r="IQJ62" s="47"/>
      <c r="IQK62" s="16"/>
      <c r="IQO62" s="47"/>
      <c r="IQP62" s="16"/>
      <c r="IQT62" s="47"/>
      <c r="IQU62" s="16"/>
      <c r="IQY62" s="47"/>
      <c r="IQZ62" s="16"/>
      <c r="IRD62" s="47"/>
      <c r="IRE62" s="16"/>
      <c r="IRI62" s="47"/>
      <c r="IRJ62" s="16"/>
      <c r="IRN62" s="47"/>
      <c r="IRO62" s="16"/>
      <c r="IRS62" s="47"/>
      <c r="IRT62" s="16"/>
      <c r="IRX62" s="47"/>
      <c r="IRY62" s="16"/>
      <c r="ISC62" s="47"/>
      <c r="ISD62" s="16"/>
      <c r="ISH62" s="47"/>
      <c r="ISI62" s="16"/>
      <c r="ISM62" s="47"/>
      <c r="ISN62" s="16"/>
      <c r="ISR62" s="47"/>
      <c r="ISS62" s="16"/>
      <c r="ISW62" s="47"/>
      <c r="ISX62" s="16"/>
      <c r="ITB62" s="47"/>
      <c r="ITC62" s="16"/>
      <c r="ITG62" s="47"/>
      <c r="ITH62" s="16"/>
      <c r="ITL62" s="47"/>
      <c r="ITM62" s="16"/>
      <c r="ITQ62" s="47"/>
      <c r="ITR62" s="16"/>
      <c r="ITV62" s="47"/>
      <c r="ITW62" s="16"/>
      <c r="IUA62" s="47"/>
      <c r="IUB62" s="16"/>
      <c r="IUF62" s="47"/>
      <c r="IUG62" s="16"/>
      <c r="IUK62" s="47"/>
      <c r="IUL62" s="16"/>
      <c r="IUP62" s="47"/>
      <c r="IUQ62" s="16"/>
      <c r="IUU62" s="47"/>
      <c r="IUV62" s="16"/>
      <c r="IUZ62" s="47"/>
      <c r="IVA62" s="16"/>
      <c r="IVE62" s="47"/>
      <c r="IVF62" s="16"/>
      <c r="IVJ62" s="47"/>
      <c r="IVK62" s="16"/>
      <c r="IVO62" s="47"/>
      <c r="IVP62" s="16"/>
      <c r="IVT62" s="47"/>
      <c r="IVU62" s="16"/>
      <c r="IVY62" s="47"/>
      <c r="IVZ62" s="16"/>
      <c r="IWD62" s="47"/>
      <c r="IWE62" s="16"/>
      <c r="IWI62" s="47"/>
      <c r="IWJ62" s="16"/>
      <c r="IWN62" s="47"/>
      <c r="IWO62" s="16"/>
      <c r="IWS62" s="47"/>
      <c r="IWT62" s="16"/>
      <c r="IWX62" s="47"/>
      <c r="IWY62" s="16"/>
      <c r="IXC62" s="47"/>
      <c r="IXD62" s="16"/>
      <c r="IXH62" s="47"/>
      <c r="IXI62" s="16"/>
      <c r="IXM62" s="47"/>
      <c r="IXN62" s="16"/>
      <c r="IXR62" s="47"/>
      <c r="IXS62" s="16"/>
      <c r="IXW62" s="47"/>
      <c r="IXX62" s="16"/>
      <c r="IYB62" s="47"/>
      <c r="IYC62" s="16"/>
      <c r="IYG62" s="47"/>
      <c r="IYH62" s="16"/>
      <c r="IYL62" s="47"/>
      <c r="IYM62" s="16"/>
      <c r="IYQ62" s="47"/>
      <c r="IYR62" s="16"/>
      <c r="IYV62" s="47"/>
      <c r="IYW62" s="16"/>
      <c r="IZA62" s="47"/>
      <c r="IZB62" s="16"/>
      <c r="IZF62" s="47"/>
      <c r="IZG62" s="16"/>
      <c r="IZK62" s="47"/>
      <c r="IZL62" s="16"/>
      <c r="IZP62" s="47"/>
      <c r="IZQ62" s="16"/>
      <c r="IZU62" s="47"/>
      <c r="IZV62" s="16"/>
      <c r="IZZ62" s="47"/>
      <c r="JAA62" s="16"/>
      <c r="JAE62" s="47"/>
      <c r="JAF62" s="16"/>
      <c r="JAJ62" s="47"/>
      <c r="JAK62" s="16"/>
      <c r="JAO62" s="47"/>
      <c r="JAP62" s="16"/>
      <c r="JAT62" s="47"/>
      <c r="JAU62" s="16"/>
      <c r="JAY62" s="47"/>
      <c r="JAZ62" s="16"/>
      <c r="JBD62" s="47"/>
      <c r="JBE62" s="16"/>
      <c r="JBI62" s="47"/>
      <c r="JBJ62" s="16"/>
      <c r="JBN62" s="47"/>
      <c r="JBO62" s="16"/>
      <c r="JBS62" s="47"/>
      <c r="JBT62" s="16"/>
      <c r="JBX62" s="47"/>
      <c r="JBY62" s="16"/>
      <c r="JCC62" s="47"/>
      <c r="JCD62" s="16"/>
      <c r="JCH62" s="47"/>
      <c r="JCI62" s="16"/>
      <c r="JCM62" s="47"/>
      <c r="JCN62" s="16"/>
      <c r="JCR62" s="47"/>
      <c r="JCS62" s="16"/>
      <c r="JCW62" s="47"/>
      <c r="JCX62" s="16"/>
      <c r="JDB62" s="47"/>
      <c r="JDC62" s="16"/>
      <c r="JDG62" s="47"/>
      <c r="JDH62" s="16"/>
      <c r="JDL62" s="47"/>
      <c r="JDM62" s="16"/>
      <c r="JDQ62" s="47"/>
      <c r="JDR62" s="16"/>
      <c r="JDV62" s="47"/>
      <c r="JDW62" s="16"/>
      <c r="JEA62" s="47"/>
      <c r="JEB62" s="16"/>
      <c r="JEF62" s="47"/>
      <c r="JEG62" s="16"/>
      <c r="JEK62" s="47"/>
      <c r="JEL62" s="16"/>
      <c r="JEP62" s="47"/>
      <c r="JEQ62" s="16"/>
      <c r="JEU62" s="47"/>
      <c r="JEV62" s="16"/>
      <c r="JEZ62" s="47"/>
      <c r="JFA62" s="16"/>
      <c r="JFE62" s="47"/>
      <c r="JFF62" s="16"/>
      <c r="JFJ62" s="47"/>
      <c r="JFK62" s="16"/>
      <c r="JFO62" s="47"/>
      <c r="JFP62" s="16"/>
      <c r="JFT62" s="47"/>
      <c r="JFU62" s="16"/>
      <c r="JFY62" s="47"/>
      <c r="JFZ62" s="16"/>
      <c r="JGD62" s="47"/>
      <c r="JGE62" s="16"/>
      <c r="JGI62" s="47"/>
      <c r="JGJ62" s="16"/>
      <c r="JGN62" s="47"/>
      <c r="JGO62" s="16"/>
      <c r="JGS62" s="47"/>
      <c r="JGT62" s="16"/>
      <c r="JGX62" s="47"/>
      <c r="JGY62" s="16"/>
      <c r="JHC62" s="47"/>
      <c r="JHD62" s="16"/>
      <c r="JHH62" s="47"/>
      <c r="JHI62" s="16"/>
      <c r="JHM62" s="47"/>
      <c r="JHN62" s="16"/>
      <c r="JHR62" s="47"/>
      <c r="JHS62" s="16"/>
      <c r="JHW62" s="47"/>
      <c r="JHX62" s="16"/>
      <c r="JIB62" s="47"/>
      <c r="JIC62" s="16"/>
      <c r="JIG62" s="47"/>
      <c r="JIH62" s="16"/>
      <c r="JIL62" s="47"/>
      <c r="JIM62" s="16"/>
      <c r="JIQ62" s="47"/>
      <c r="JIR62" s="16"/>
      <c r="JIV62" s="47"/>
      <c r="JIW62" s="16"/>
      <c r="JJA62" s="47"/>
      <c r="JJB62" s="16"/>
      <c r="JJF62" s="47"/>
      <c r="JJG62" s="16"/>
      <c r="JJK62" s="47"/>
      <c r="JJL62" s="16"/>
      <c r="JJP62" s="47"/>
      <c r="JJQ62" s="16"/>
      <c r="JJU62" s="47"/>
      <c r="JJV62" s="16"/>
      <c r="JJZ62" s="47"/>
      <c r="JKA62" s="16"/>
      <c r="JKE62" s="47"/>
      <c r="JKF62" s="16"/>
      <c r="JKJ62" s="47"/>
      <c r="JKK62" s="16"/>
      <c r="JKO62" s="47"/>
      <c r="JKP62" s="16"/>
      <c r="JKT62" s="47"/>
      <c r="JKU62" s="16"/>
      <c r="JKY62" s="47"/>
      <c r="JKZ62" s="16"/>
      <c r="JLD62" s="47"/>
      <c r="JLE62" s="16"/>
      <c r="JLI62" s="47"/>
      <c r="JLJ62" s="16"/>
      <c r="JLN62" s="47"/>
      <c r="JLO62" s="16"/>
      <c r="JLS62" s="47"/>
      <c r="JLT62" s="16"/>
      <c r="JLX62" s="47"/>
      <c r="JLY62" s="16"/>
      <c r="JMC62" s="47"/>
      <c r="JMD62" s="16"/>
      <c r="JMH62" s="47"/>
      <c r="JMI62" s="16"/>
      <c r="JMM62" s="47"/>
      <c r="JMN62" s="16"/>
      <c r="JMR62" s="47"/>
      <c r="JMS62" s="16"/>
      <c r="JMW62" s="47"/>
      <c r="JMX62" s="16"/>
      <c r="JNB62" s="47"/>
      <c r="JNC62" s="16"/>
      <c r="JNG62" s="47"/>
      <c r="JNH62" s="16"/>
      <c r="JNL62" s="47"/>
      <c r="JNM62" s="16"/>
      <c r="JNQ62" s="47"/>
      <c r="JNR62" s="16"/>
      <c r="JNV62" s="47"/>
      <c r="JNW62" s="16"/>
      <c r="JOA62" s="47"/>
      <c r="JOB62" s="16"/>
      <c r="JOF62" s="47"/>
      <c r="JOG62" s="16"/>
      <c r="JOK62" s="47"/>
      <c r="JOL62" s="16"/>
      <c r="JOP62" s="47"/>
      <c r="JOQ62" s="16"/>
      <c r="JOU62" s="47"/>
      <c r="JOV62" s="16"/>
      <c r="JOZ62" s="47"/>
      <c r="JPA62" s="16"/>
      <c r="JPE62" s="47"/>
      <c r="JPF62" s="16"/>
      <c r="JPJ62" s="47"/>
      <c r="JPK62" s="16"/>
      <c r="JPO62" s="47"/>
      <c r="JPP62" s="16"/>
      <c r="JPT62" s="47"/>
      <c r="JPU62" s="16"/>
      <c r="JPY62" s="47"/>
      <c r="JPZ62" s="16"/>
      <c r="JQD62" s="47"/>
      <c r="JQE62" s="16"/>
      <c r="JQI62" s="47"/>
      <c r="JQJ62" s="16"/>
      <c r="JQN62" s="47"/>
      <c r="JQO62" s="16"/>
      <c r="JQS62" s="47"/>
      <c r="JQT62" s="16"/>
      <c r="JQX62" s="47"/>
      <c r="JQY62" s="16"/>
      <c r="JRC62" s="47"/>
      <c r="JRD62" s="16"/>
      <c r="JRH62" s="47"/>
      <c r="JRI62" s="16"/>
      <c r="JRM62" s="47"/>
      <c r="JRN62" s="16"/>
      <c r="JRR62" s="47"/>
      <c r="JRS62" s="16"/>
      <c r="JRW62" s="47"/>
      <c r="JRX62" s="16"/>
      <c r="JSB62" s="47"/>
      <c r="JSC62" s="16"/>
      <c r="JSG62" s="47"/>
      <c r="JSH62" s="16"/>
      <c r="JSL62" s="47"/>
      <c r="JSM62" s="16"/>
      <c r="JSQ62" s="47"/>
      <c r="JSR62" s="16"/>
      <c r="JSV62" s="47"/>
      <c r="JSW62" s="16"/>
      <c r="JTA62" s="47"/>
      <c r="JTB62" s="16"/>
      <c r="JTF62" s="47"/>
      <c r="JTG62" s="16"/>
      <c r="JTK62" s="47"/>
      <c r="JTL62" s="16"/>
      <c r="JTP62" s="47"/>
      <c r="JTQ62" s="16"/>
      <c r="JTU62" s="47"/>
      <c r="JTV62" s="16"/>
      <c r="JTZ62" s="47"/>
      <c r="JUA62" s="16"/>
      <c r="JUE62" s="47"/>
      <c r="JUF62" s="16"/>
      <c r="JUJ62" s="47"/>
      <c r="JUK62" s="16"/>
      <c r="JUO62" s="47"/>
      <c r="JUP62" s="16"/>
      <c r="JUT62" s="47"/>
      <c r="JUU62" s="16"/>
      <c r="JUY62" s="47"/>
      <c r="JUZ62" s="16"/>
      <c r="JVD62" s="47"/>
      <c r="JVE62" s="16"/>
      <c r="JVI62" s="47"/>
      <c r="JVJ62" s="16"/>
      <c r="JVN62" s="47"/>
      <c r="JVO62" s="16"/>
      <c r="JVS62" s="47"/>
      <c r="JVT62" s="16"/>
      <c r="JVX62" s="47"/>
      <c r="JVY62" s="16"/>
      <c r="JWC62" s="47"/>
      <c r="JWD62" s="16"/>
      <c r="JWH62" s="47"/>
      <c r="JWI62" s="16"/>
      <c r="JWM62" s="47"/>
      <c r="JWN62" s="16"/>
      <c r="JWR62" s="47"/>
      <c r="JWS62" s="16"/>
      <c r="JWW62" s="47"/>
      <c r="JWX62" s="16"/>
      <c r="JXB62" s="47"/>
      <c r="JXC62" s="16"/>
      <c r="JXG62" s="47"/>
      <c r="JXH62" s="16"/>
      <c r="JXL62" s="47"/>
      <c r="JXM62" s="16"/>
      <c r="JXQ62" s="47"/>
      <c r="JXR62" s="16"/>
      <c r="JXV62" s="47"/>
      <c r="JXW62" s="16"/>
      <c r="JYA62" s="47"/>
      <c r="JYB62" s="16"/>
      <c r="JYF62" s="47"/>
      <c r="JYG62" s="16"/>
      <c r="JYK62" s="47"/>
      <c r="JYL62" s="16"/>
      <c r="JYP62" s="47"/>
      <c r="JYQ62" s="16"/>
      <c r="JYU62" s="47"/>
      <c r="JYV62" s="16"/>
      <c r="JYZ62" s="47"/>
      <c r="JZA62" s="16"/>
      <c r="JZE62" s="47"/>
      <c r="JZF62" s="16"/>
      <c r="JZJ62" s="47"/>
      <c r="JZK62" s="16"/>
      <c r="JZO62" s="47"/>
      <c r="JZP62" s="16"/>
      <c r="JZT62" s="47"/>
      <c r="JZU62" s="16"/>
      <c r="JZY62" s="47"/>
      <c r="JZZ62" s="16"/>
      <c r="KAD62" s="47"/>
      <c r="KAE62" s="16"/>
      <c r="KAI62" s="47"/>
      <c r="KAJ62" s="16"/>
      <c r="KAN62" s="47"/>
      <c r="KAO62" s="16"/>
      <c r="KAS62" s="47"/>
      <c r="KAT62" s="16"/>
      <c r="KAX62" s="47"/>
      <c r="KAY62" s="16"/>
      <c r="KBC62" s="47"/>
      <c r="KBD62" s="16"/>
      <c r="KBH62" s="47"/>
      <c r="KBI62" s="16"/>
      <c r="KBM62" s="47"/>
      <c r="KBN62" s="16"/>
      <c r="KBR62" s="47"/>
      <c r="KBS62" s="16"/>
      <c r="KBW62" s="47"/>
      <c r="KBX62" s="16"/>
      <c r="KCB62" s="47"/>
      <c r="KCC62" s="16"/>
      <c r="KCG62" s="47"/>
      <c r="KCH62" s="16"/>
      <c r="KCL62" s="47"/>
      <c r="KCM62" s="16"/>
      <c r="KCQ62" s="47"/>
      <c r="KCR62" s="16"/>
      <c r="KCV62" s="47"/>
      <c r="KCW62" s="16"/>
      <c r="KDA62" s="47"/>
      <c r="KDB62" s="16"/>
      <c r="KDF62" s="47"/>
      <c r="KDG62" s="16"/>
      <c r="KDK62" s="47"/>
      <c r="KDL62" s="16"/>
      <c r="KDP62" s="47"/>
      <c r="KDQ62" s="16"/>
      <c r="KDU62" s="47"/>
      <c r="KDV62" s="16"/>
      <c r="KDZ62" s="47"/>
      <c r="KEA62" s="16"/>
      <c r="KEE62" s="47"/>
      <c r="KEF62" s="16"/>
      <c r="KEJ62" s="47"/>
      <c r="KEK62" s="16"/>
      <c r="KEO62" s="47"/>
      <c r="KEP62" s="16"/>
      <c r="KET62" s="47"/>
      <c r="KEU62" s="16"/>
      <c r="KEY62" s="47"/>
      <c r="KEZ62" s="16"/>
      <c r="KFD62" s="47"/>
      <c r="KFE62" s="16"/>
      <c r="KFI62" s="47"/>
      <c r="KFJ62" s="16"/>
      <c r="KFN62" s="47"/>
      <c r="KFO62" s="16"/>
      <c r="KFS62" s="47"/>
      <c r="KFT62" s="16"/>
      <c r="KFX62" s="47"/>
      <c r="KFY62" s="16"/>
      <c r="KGC62" s="47"/>
      <c r="KGD62" s="16"/>
      <c r="KGH62" s="47"/>
      <c r="KGI62" s="16"/>
      <c r="KGM62" s="47"/>
      <c r="KGN62" s="16"/>
      <c r="KGR62" s="47"/>
      <c r="KGS62" s="16"/>
      <c r="KGW62" s="47"/>
      <c r="KGX62" s="16"/>
      <c r="KHB62" s="47"/>
      <c r="KHC62" s="16"/>
      <c r="KHG62" s="47"/>
      <c r="KHH62" s="16"/>
      <c r="KHL62" s="47"/>
      <c r="KHM62" s="16"/>
      <c r="KHQ62" s="47"/>
      <c r="KHR62" s="16"/>
      <c r="KHV62" s="47"/>
      <c r="KHW62" s="16"/>
      <c r="KIA62" s="47"/>
      <c r="KIB62" s="16"/>
      <c r="KIF62" s="47"/>
      <c r="KIG62" s="16"/>
      <c r="KIK62" s="47"/>
      <c r="KIL62" s="16"/>
      <c r="KIP62" s="47"/>
      <c r="KIQ62" s="16"/>
      <c r="KIU62" s="47"/>
      <c r="KIV62" s="16"/>
      <c r="KIZ62" s="47"/>
      <c r="KJA62" s="16"/>
      <c r="KJE62" s="47"/>
      <c r="KJF62" s="16"/>
      <c r="KJJ62" s="47"/>
      <c r="KJK62" s="16"/>
      <c r="KJO62" s="47"/>
      <c r="KJP62" s="16"/>
      <c r="KJT62" s="47"/>
      <c r="KJU62" s="16"/>
      <c r="KJY62" s="47"/>
      <c r="KJZ62" s="16"/>
      <c r="KKD62" s="47"/>
      <c r="KKE62" s="16"/>
      <c r="KKI62" s="47"/>
      <c r="KKJ62" s="16"/>
      <c r="KKN62" s="47"/>
      <c r="KKO62" s="16"/>
      <c r="KKS62" s="47"/>
      <c r="KKT62" s="16"/>
      <c r="KKX62" s="47"/>
      <c r="KKY62" s="16"/>
      <c r="KLC62" s="47"/>
      <c r="KLD62" s="16"/>
      <c r="KLH62" s="47"/>
      <c r="KLI62" s="16"/>
      <c r="KLM62" s="47"/>
      <c r="KLN62" s="16"/>
      <c r="KLR62" s="47"/>
      <c r="KLS62" s="16"/>
      <c r="KLW62" s="47"/>
      <c r="KLX62" s="16"/>
      <c r="KMB62" s="47"/>
      <c r="KMC62" s="16"/>
      <c r="KMG62" s="47"/>
      <c r="KMH62" s="16"/>
      <c r="KML62" s="47"/>
      <c r="KMM62" s="16"/>
      <c r="KMQ62" s="47"/>
      <c r="KMR62" s="16"/>
      <c r="KMV62" s="47"/>
      <c r="KMW62" s="16"/>
      <c r="KNA62" s="47"/>
      <c r="KNB62" s="16"/>
      <c r="KNF62" s="47"/>
      <c r="KNG62" s="16"/>
      <c r="KNK62" s="47"/>
      <c r="KNL62" s="16"/>
      <c r="KNP62" s="47"/>
      <c r="KNQ62" s="16"/>
      <c r="KNU62" s="47"/>
      <c r="KNV62" s="16"/>
      <c r="KNZ62" s="47"/>
      <c r="KOA62" s="16"/>
      <c r="KOE62" s="47"/>
      <c r="KOF62" s="16"/>
      <c r="KOJ62" s="47"/>
      <c r="KOK62" s="16"/>
      <c r="KOO62" s="47"/>
      <c r="KOP62" s="16"/>
      <c r="KOT62" s="47"/>
      <c r="KOU62" s="16"/>
      <c r="KOY62" s="47"/>
      <c r="KOZ62" s="16"/>
      <c r="KPD62" s="47"/>
      <c r="KPE62" s="16"/>
      <c r="KPI62" s="47"/>
      <c r="KPJ62" s="16"/>
      <c r="KPN62" s="47"/>
      <c r="KPO62" s="16"/>
      <c r="KPS62" s="47"/>
      <c r="KPT62" s="16"/>
      <c r="KPX62" s="47"/>
      <c r="KPY62" s="16"/>
      <c r="KQC62" s="47"/>
      <c r="KQD62" s="16"/>
      <c r="KQH62" s="47"/>
      <c r="KQI62" s="16"/>
      <c r="KQM62" s="47"/>
      <c r="KQN62" s="16"/>
      <c r="KQR62" s="47"/>
      <c r="KQS62" s="16"/>
      <c r="KQW62" s="47"/>
      <c r="KQX62" s="16"/>
      <c r="KRB62" s="47"/>
      <c r="KRC62" s="16"/>
      <c r="KRG62" s="47"/>
      <c r="KRH62" s="16"/>
      <c r="KRL62" s="47"/>
      <c r="KRM62" s="16"/>
      <c r="KRQ62" s="47"/>
      <c r="KRR62" s="16"/>
      <c r="KRV62" s="47"/>
      <c r="KRW62" s="16"/>
      <c r="KSA62" s="47"/>
      <c r="KSB62" s="16"/>
      <c r="KSF62" s="47"/>
      <c r="KSG62" s="16"/>
      <c r="KSK62" s="47"/>
      <c r="KSL62" s="16"/>
      <c r="KSP62" s="47"/>
      <c r="KSQ62" s="16"/>
      <c r="KSU62" s="47"/>
      <c r="KSV62" s="16"/>
      <c r="KSZ62" s="47"/>
      <c r="KTA62" s="16"/>
      <c r="KTE62" s="47"/>
      <c r="KTF62" s="16"/>
      <c r="KTJ62" s="47"/>
      <c r="KTK62" s="16"/>
      <c r="KTO62" s="47"/>
      <c r="KTP62" s="16"/>
      <c r="KTT62" s="47"/>
      <c r="KTU62" s="16"/>
      <c r="KTY62" s="47"/>
      <c r="KTZ62" s="16"/>
      <c r="KUD62" s="47"/>
      <c r="KUE62" s="16"/>
      <c r="KUI62" s="47"/>
      <c r="KUJ62" s="16"/>
      <c r="KUN62" s="47"/>
      <c r="KUO62" s="16"/>
      <c r="KUS62" s="47"/>
      <c r="KUT62" s="16"/>
      <c r="KUX62" s="47"/>
      <c r="KUY62" s="16"/>
      <c r="KVC62" s="47"/>
      <c r="KVD62" s="16"/>
      <c r="KVH62" s="47"/>
      <c r="KVI62" s="16"/>
      <c r="KVM62" s="47"/>
      <c r="KVN62" s="16"/>
      <c r="KVR62" s="47"/>
      <c r="KVS62" s="16"/>
      <c r="KVW62" s="47"/>
      <c r="KVX62" s="16"/>
      <c r="KWB62" s="47"/>
      <c r="KWC62" s="16"/>
      <c r="KWG62" s="47"/>
      <c r="KWH62" s="16"/>
      <c r="KWL62" s="47"/>
      <c r="KWM62" s="16"/>
      <c r="KWQ62" s="47"/>
      <c r="KWR62" s="16"/>
      <c r="KWV62" s="47"/>
      <c r="KWW62" s="16"/>
      <c r="KXA62" s="47"/>
      <c r="KXB62" s="16"/>
      <c r="KXF62" s="47"/>
      <c r="KXG62" s="16"/>
      <c r="KXK62" s="47"/>
      <c r="KXL62" s="16"/>
      <c r="KXP62" s="47"/>
      <c r="KXQ62" s="16"/>
      <c r="KXU62" s="47"/>
      <c r="KXV62" s="16"/>
      <c r="KXZ62" s="47"/>
      <c r="KYA62" s="16"/>
      <c r="KYE62" s="47"/>
      <c r="KYF62" s="16"/>
      <c r="KYJ62" s="47"/>
      <c r="KYK62" s="16"/>
      <c r="KYO62" s="47"/>
      <c r="KYP62" s="16"/>
      <c r="KYT62" s="47"/>
      <c r="KYU62" s="16"/>
      <c r="KYY62" s="47"/>
      <c r="KYZ62" s="16"/>
      <c r="KZD62" s="47"/>
      <c r="KZE62" s="16"/>
      <c r="KZI62" s="47"/>
      <c r="KZJ62" s="16"/>
      <c r="KZN62" s="47"/>
      <c r="KZO62" s="16"/>
      <c r="KZS62" s="47"/>
      <c r="KZT62" s="16"/>
      <c r="KZX62" s="47"/>
      <c r="KZY62" s="16"/>
      <c r="LAC62" s="47"/>
      <c r="LAD62" s="16"/>
      <c r="LAH62" s="47"/>
      <c r="LAI62" s="16"/>
      <c r="LAM62" s="47"/>
      <c r="LAN62" s="16"/>
      <c r="LAR62" s="47"/>
      <c r="LAS62" s="16"/>
      <c r="LAW62" s="47"/>
      <c r="LAX62" s="16"/>
      <c r="LBB62" s="47"/>
      <c r="LBC62" s="16"/>
      <c r="LBG62" s="47"/>
      <c r="LBH62" s="16"/>
      <c r="LBL62" s="47"/>
      <c r="LBM62" s="16"/>
      <c r="LBQ62" s="47"/>
      <c r="LBR62" s="16"/>
      <c r="LBV62" s="47"/>
      <c r="LBW62" s="16"/>
      <c r="LCA62" s="47"/>
      <c r="LCB62" s="16"/>
      <c r="LCF62" s="47"/>
      <c r="LCG62" s="16"/>
      <c r="LCK62" s="47"/>
      <c r="LCL62" s="16"/>
      <c r="LCP62" s="47"/>
      <c r="LCQ62" s="16"/>
      <c r="LCU62" s="47"/>
      <c r="LCV62" s="16"/>
      <c r="LCZ62" s="47"/>
      <c r="LDA62" s="16"/>
      <c r="LDE62" s="47"/>
      <c r="LDF62" s="16"/>
      <c r="LDJ62" s="47"/>
      <c r="LDK62" s="16"/>
      <c r="LDO62" s="47"/>
      <c r="LDP62" s="16"/>
      <c r="LDT62" s="47"/>
      <c r="LDU62" s="16"/>
      <c r="LDY62" s="47"/>
      <c r="LDZ62" s="16"/>
      <c r="LED62" s="47"/>
      <c r="LEE62" s="16"/>
      <c r="LEI62" s="47"/>
      <c r="LEJ62" s="16"/>
      <c r="LEN62" s="47"/>
      <c r="LEO62" s="16"/>
      <c r="LES62" s="47"/>
      <c r="LET62" s="16"/>
      <c r="LEX62" s="47"/>
      <c r="LEY62" s="16"/>
      <c r="LFC62" s="47"/>
      <c r="LFD62" s="16"/>
      <c r="LFH62" s="47"/>
      <c r="LFI62" s="16"/>
      <c r="LFM62" s="47"/>
      <c r="LFN62" s="16"/>
      <c r="LFR62" s="47"/>
      <c r="LFS62" s="16"/>
      <c r="LFW62" s="47"/>
      <c r="LFX62" s="16"/>
      <c r="LGB62" s="47"/>
      <c r="LGC62" s="16"/>
      <c r="LGG62" s="47"/>
      <c r="LGH62" s="16"/>
      <c r="LGL62" s="47"/>
      <c r="LGM62" s="16"/>
      <c r="LGQ62" s="47"/>
      <c r="LGR62" s="16"/>
      <c r="LGV62" s="47"/>
      <c r="LGW62" s="16"/>
      <c r="LHA62" s="47"/>
      <c r="LHB62" s="16"/>
      <c r="LHF62" s="47"/>
      <c r="LHG62" s="16"/>
      <c r="LHK62" s="47"/>
      <c r="LHL62" s="16"/>
      <c r="LHP62" s="47"/>
      <c r="LHQ62" s="16"/>
      <c r="LHU62" s="47"/>
      <c r="LHV62" s="16"/>
      <c r="LHZ62" s="47"/>
      <c r="LIA62" s="16"/>
      <c r="LIE62" s="47"/>
      <c r="LIF62" s="16"/>
      <c r="LIJ62" s="47"/>
      <c r="LIK62" s="16"/>
      <c r="LIO62" s="47"/>
      <c r="LIP62" s="16"/>
      <c r="LIT62" s="47"/>
      <c r="LIU62" s="16"/>
      <c r="LIY62" s="47"/>
      <c r="LIZ62" s="16"/>
      <c r="LJD62" s="47"/>
      <c r="LJE62" s="16"/>
      <c r="LJI62" s="47"/>
      <c r="LJJ62" s="16"/>
      <c r="LJN62" s="47"/>
      <c r="LJO62" s="16"/>
      <c r="LJS62" s="47"/>
      <c r="LJT62" s="16"/>
      <c r="LJX62" s="47"/>
      <c r="LJY62" s="16"/>
      <c r="LKC62" s="47"/>
      <c r="LKD62" s="16"/>
      <c r="LKH62" s="47"/>
      <c r="LKI62" s="16"/>
      <c r="LKM62" s="47"/>
      <c r="LKN62" s="16"/>
      <c r="LKR62" s="47"/>
      <c r="LKS62" s="16"/>
      <c r="LKW62" s="47"/>
      <c r="LKX62" s="16"/>
      <c r="LLB62" s="47"/>
      <c r="LLC62" s="16"/>
      <c r="LLG62" s="47"/>
      <c r="LLH62" s="16"/>
      <c r="LLL62" s="47"/>
      <c r="LLM62" s="16"/>
      <c r="LLQ62" s="47"/>
      <c r="LLR62" s="16"/>
      <c r="LLV62" s="47"/>
      <c r="LLW62" s="16"/>
      <c r="LMA62" s="47"/>
      <c r="LMB62" s="16"/>
      <c r="LMF62" s="47"/>
      <c r="LMG62" s="16"/>
      <c r="LMK62" s="47"/>
      <c r="LML62" s="16"/>
      <c r="LMP62" s="47"/>
      <c r="LMQ62" s="16"/>
      <c r="LMU62" s="47"/>
      <c r="LMV62" s="16"/>
      <c r="LMZ62" s="47"/>
      <c r="LNA62" s="16"/>
      <c r="LNE62" s="47"/>
      <c r="LNF62" s="16"/>
      <c r="LNJ62" s="47"/>
      <c r="LNK62" s="16"/>
      <c r="LNO62" s="47"/>
      <c r="LNP62" s="16"/>
      <c r="LNT62" s="47"/>
      <c r="LNU62" s="16"/>
      <c r="LNY62" s="47"/>
      <c r="LNZ62" s="16"/>
      <c r="LOD62" s="47"/>
      <c r="LOE62" s="16"/>
      <c r="LOI62" s="47"/>
      <c r="LOJ62" s="16"/>
      <c r="LON62" s="47"/>
      <c r="LOO62" s="16"/>
      <c r="LOS62" s="47"/>
      <c r="LOT62" s="16"/>
      <c r="LOX62" s="47"/>
      <c r="LOY62" s="16"/>
      <c r="LPC62" s="47"/>
      <c r="LPD62" s="16"/>
      <c r="LPH62" s="47"/>
      <c r="LPI62" s="16"/>
      <c r="LPM62" s="47"/>
      <c r="LPN62" s="16"/>
      <c r="LPR62" s="47"/>
      <c r="LPS62" s="16"/>
      <c r="LPW62" s="47"/>
      <c r="LPX62" s="16"/>
      <c r="LQB62" s="47"/>
      <c r="LQC62" s="16"/>
      <c r="LQG62" s="47"/>
      <c r="LQH62" s="16"/>
      <c r="LQL62" s="47"/>
      <c r="LQM62" s="16"/>
      <c r="LQQ62" s="47"/>
      <c r="LQR62" s="16"/>
      <c r="LQV62" s="47"/>
      <c r="LQW62" s="16"/>
      <c r="LRA62" s="47"/>
      <c r="LRB62" s="16"/>
      <c r="LRF62" s="47"/>
      <c r="LRG62" s="16"/>
      <c r="LRK62" s="47"/>
      <c r="LRL62" s="16"/>
      <c r="LRP62" s="47"/>
      <c r="LRQ62" s="16"/>
      <c r="LRU62" s="47"/>
      <c r="LRV62" s="16"/>
      <c r="LRZ62" s="47"/>
      <c r="LSA62" s="16"/>
      <c r="LSE62" s="47"/>
      <c r="LSF62" s="16"/>
      <c r="LSJ62" s="47"/>
      <c r="LSK62" s="16"/>
      <c r="LSO62" s="47"/>
      <c r="LSP62" s="16"/>
      <c r="LST62" s="47"/>
      <c r="LSU62" s="16"/>
      <c r="LSY62" s="47"/>
      <c r="LSZ62" s="16"/>
      <c r="LTD62" s="47"/>
      <c r="LTE62" s="16"/>
      <c r="LTI62" s="47"/>
      <c r="LTJ62" s="16"/>
      <c r="LTN62" s="47"/>
      <c r="LTO62" s="16"/>
      <c r="LTS62" s="47"/>
      <c r="LTT62" s="16"/>
      <c r="LTX62" s="47"/>
      <c r="LTY62" s="16"/>
      <c r="LUC62" s="47"/>
      <c r="LUD62" s="16"/>
      <c r="LUH62" s="47"/>
      <c r="LUI62" s="16"/>
      <c r="LUM62" s="47"/>
      <c r="LUN62" s="16"/>
      <c r="LUR62" s="47"/>
      <c r="LUS62" s="16"/>
      <c r="LUW62" s="47"/>
      <c r="LUX62" s="16"/>
      <c r="LVB62" s="47"/>
      <c r="LVC62" s="16"/>
      <c r="LVG62" s="47"/>
      <c r="LVH62" s="16"/>
      <c r="LVL62" s="47"/>
      <c r="LVM62" s="16"/>
      <c r="LVQ62" s="47"/>
      <c r="LVR62" s="16"/>
      <c r="LVV62" s="47"/>
      <c r="LVW62" s="16"/>
      <c r="LWA62" s="47"/>
      <c r="LWB62" s="16"/>
      <c r="LWF62" s="47"/>
      <c r="LWG62" s="16"/>
      <c r="LWK62" s="47"/>
      <c r="LWL62" s="16"/>
      <c r="LWP62" s="47"/>
      <c r="LWQ62" s="16"/>
      <c r="LWU62" s="47"/>
      <c r="LWV62" s="16"/>
      <c r="LWZ62" s="47"/>
      <c r="LXA62" s="16"/>
      <c r="LXE62" s="47"/>
      <c r="LXF62" s="16"/>
      <c r="LXJ62" s="47"/>
      <c r="LXK62" s="16"/>
      <c r="LXO62" s="47"/>
      <c r="LXP62" s="16"/>
      <c r="LXT62" s="47"/>
      <c r="LXU62" s="16"/>
      <c r="LXY62" s="47"/>
      <c r="LXZ62" s="16"/>
      <c r="LYD62" s="47"/>
      <c r="LYE62" s="16"/>
      <c r="LYI62" s="47"/>
      <c r="LYJ62" s="16"/>
      <c r="LYN62" s="47"/>
      <c r="LYO62" s="16"/>
      <c r="LYS62" s="47"/>
      <c r="LYT62" s="16"/>
      <c r="LYX62" s="47"/>
      <c r="LYY62" s="16"/>
      <c r="LZC62" s="47"/>
      <c r="LZD62" s="16"/>
      <c r="LZH62" s="47"/>
      <c r="LZI62" s="16"/>
      <c r="LZM62" s="47"/>
      <c r="LZN62" s="16"/>
      <c r="LZR62" s="47"/>
      <c r="LZS62" s="16"/>
      <c r="LZW62" s="47"/>
      <c r="LZX62" s="16"/>
      <c r="MAB62" s="47"/>
      <c r="MAC62" s="16"/>
      <c r="MAG62" s="47"/>
      <c r="MAH62" s="16"/>
      <c r="MAL62" s="47"/>
      <c r="MAM62" s="16"/>
      <c r="MAQ62" s="47"/>
      <c r="MAR62" s="16"/>
      <c r="MAV62" s="47"/>
      <c r="MAW62" s="16"/>
      <c r="MBA62" s="47"/>
      <c r="MBB62" s="16"/>
      <c r="MBF62" s="47"/>
      <c r="MBG62" s="16"/>
      <c r="MBK62" s="47"/>
      <c r="MBL62" s="16"/>
      <c r="MBP62" s="47"/>
      <c r="MBQ62" s="16"/>
      <c r="MBU62" s="47"/>
      <c r="MBV62" s="16"/>
      <c r="MBZ62" s="47"/>
      <c r="MCA62" s="16"/>
      <c r="MCE62" s="47"/>
      <c r="MCF62" s="16"/>
      <c r="MCJ62" s="47"/>
      <c r="MCK62" s="16"/>
      <c r="MCO62" s="47"/>
      <c r="MCP62" s="16"/>
      <c r="MCT62" s="47"/>
      <c r="MCU62" s="16"/>
      <c r="MCY62" s="47"/>
      <c r="MCZ62" s="16"/>
      <c r="MDD62" s="47"/>
      <c r="MDE62" s="16"/>
      <c r="MDI62" s="47"/>
      <c r="MDJ62" s="16"/>
      <c r="MDN62" s="47"/>
      <c r="MDO62" s="16"/>
      <c r="MDS62" s="47"/>
      <c r="MDT62" s="16"/>
      <c r="MDX62" s="47"/>
      <c r="MDY62" s="16"/>
      <c r="MEC62" s="47"/>
      <c r="MED62" s="16"/>
      <c r="MEH62" s="47"/>
      <c r="MEI62" s="16"/>
      <c r="MEM62" s="47"/>
      <c r="MEN62" s="16"/>
      <c r="MER62" s="47"/>
      <c r="MES62" s="16"/>
      <c r="MEW62" s="47"/>
      <c r="MEX62" s="16"/>
      <c r="MFB62" s="47"/>
      <c r="MFC62" s="16"/>
      <c r="MFG62" s="47"/>
      <c r="MFH62" s="16"/>
      <c r="MFL62" s="47"/>
      <c r="MFM62" s="16"/>
      <c r="MFQ62" s="47"/>
      <c r="MFR62" s="16"/>
      <c r="MFV62" s="47"/>
      <c r="MFW62" s="16"/>
      <c r="MGA62" s="47"/>
      <c r="MGB62" s="16"/>
      <c r="MGF62" s="47"/>
      <c r="MGG62" s="16"/>
      <c r="MGK62" s="47"/>
      <c r="MGL62" s="16"/>
      <c r="MGP62" s="47"/>
      <c r="MGQ62" s="16"/>
      <c r="MGU62" s="47"/>
      <c r="MGV62" s="16"/>
      <c r="MGZ62" s="47"/>
      <c r="MHA62" s="16"/>
      <c r="MHE62" s="47"/>
      <c r="MHF62" s="16"/>
      <c r="MHJ62" s="47"/>
      <c r="MHK62" s="16"/>
      <c r="MHO62" s="47"/>
      <c r="MHP62" s="16"/>
      <c r="MHT62" s="47"/>
      <c r="MHU62" s="16"/>
      <c r="MHY62" s="47"/>
      <c r="MHZ62" s="16"/>
      <c r="MID62" s="47"/>
      <c r="MIE62" s="16"/>
      <c r="MII62" s="47"/>
      <c r="MIJ62" s="16"/>
      <c r="MIN62" s="47"/>
      <c r="MIO62" s="16"/>
      <c r="MIS62" s="47"/>
      <c r="MIT62" s="16"/>
      <c r="MIX62" s="47"/>
      <c r="MIY62" s="16"/>
      <c r="MJC62" s="47"/>
      <c r="MJD62" s="16"/>
      <c r="MJH62" s="47"/>
      <c r="MJI62" s="16"/>
      <c r="MJM62" s="47"/>
      <c r="MJN62" s="16"/>
      <c r="MJR62" s="47"/>
      <c r="MJS62" s="16"/>
      <c r="MJW62" s="47"/>
      <c r="MJX62" s="16"/>
      <c r="MKB62" s="47"/>
      <c r="MKC62" s="16"/>
      <c r="MKG62" s="47"/>
      <c r="MKH62" s="16"/>
      <c r="MKL62" s="47"/>
      <c r="MKM62" s="16"/>
      <c r="MKQ62" s="47"/>
      <c r="MKR62" s="16"/>
      <c r="MKV62" s="47"/>
      <c r="MKW62" s="16"/>
      <c r="MLA62" s="47"/>
      <c r="MLB62" s="16"/>
      <c r="MLF62" s="47"/>
      <c r="MLG62" s="16"/>
      <c r="MLK62" s="47"/>
      <c r="MLL62" s="16"/>
      <c r="MLP62" s="47"/>
      <c r="MLQ62" s="16"/>
      <c r="MLU62" s="47"/>
      <c r="MLV62" s="16"/>
      <c r="MLZ62" s="47"/>
      <c r="MMA62" s="16"/>
      <c r="MME62" s="47"/>
      <c r="MMF62" s="16"/>
      <c r="MMJ62" s="47"/>
      <c r="MMK62" s="16"/>
      <c r="MMO62" s="47"/>
      <c r="MMP62" s="16"/>
      <c r="MMT62" s="47"/>
      <c r="MMU62" s="16"/>
      <c r="MMY62" s="47"/>
      <c r="MMZ62" s="16"/>
      <c r="MND62" s="47"/>
      <c r="MNE62" s="16"/>
      <c r="MNI62" s="47"/>
      <c r="MNJ62" s="16"/>
      <c r="MNN62" s="47"/>
      <c r="MNO62" s="16"/>
      <c r="MNS62" s="47"/>
      <c r="MNT62" s="16"/>
      <c r="MNX62" s="47"/>
      <c r="MNY62" s="16"/>
      <c r="MOC62" s="47"/>
      <c r="MOD62" s="16"/>
      <c r="MOH62" s="47"/>
      <c r="MOI62" s="16"/>
      <c r="MOM62" s="47"/>
      <c r="MON62" s="16"/>
      <c r="MOR62" s="47"/>
      <c r="MOS62" s="16"/>
      <c r="MOW62" s="47"/>
      <c r="MOX62" s="16"/>
      <c r="MPB62" s="47"/>
      <c r="MPC62" s="16"/>
      <c r="MPG62" s="47"/>
      <c r="MPH62" s="16"/>
      <c r="MPL62" s="47"/>
      <c r="MPM62" s="16"/>
      <c r="MPQ62" s="47"/>
      <c r="MPR62" s="16"/>
      <c r="MPV62" s="47"/>
      <c r="MPW62" s="16"/>
      <c r="MQA62" s="47"/>
      <c r="MQB62" s="16"/>
      <c r="MQF62" s="47"/>
      <c r="MQG62" s="16"/>
      <c r="MQK62" s="47"/>
      <c r="MQL62" s="16"/>
      <c r="MQP62" s="47"/>
      <c r="MQQ62" s="16"/>
      <c r="MQU62" s="47"/>
      <c r="MQV62" s="16"/>
      <c r="MQZ62" s="47"/>
      <c r="MRA62" s="16"/>
      <c r="MRE62" s="47"/>
      <c r="MRF62" s="16"/>
      <c r="MRJ62" s="47"/>
      <c r="MRK62" s="16"/>
      <c r="MRO62" s="47"/>
      <c r="MRP62" s="16"/>
      <c r="MRT62" s="47"/>
      <c r="MRU62" s="16"/>
      <c r="MRY62" s="47"/>
      <c r="MRZ62" s="16"/>
      <c r="MSD62" s="47"/>
      <c r="MSE62" s="16"/>
      <c r="MSI62" s="47"/>
      <c r="MSJ62" s="16"/>
      <c r="MSN62" s="47"/>
      <c r="MSO62" s="16"/>
      <c r="MSS62" s="47"/>
      <c r="MST62" s="16"/>
      <c r="MSX62" s="47"/>
      <c r="MSY62" s="16"/>
      <c r="MTC62" s="47"/>
      <c r="MTD62" s="16"/>
      <c r="MTH62" s="47"/>
      <c r="MTI62" s="16"/>
      <c r="MTM62" s="47"/>
      <c r="MTN62" s="16"/>
      <c r="MTR62" s="47"/>
      <c r="MTS62" s="16"/>
      <c r="MTW62" s="47"/>
      <c r="MTX62" s="16"/>
      <c r="MUB62" s="47"/>
      <c r="MUC62" s="16"/>
      <c r="MUG62" s="47"/>
      <c r="MUH62" s="16"/>
      <c r="MUL62" s="47"/>
      <c r="MUM62" s="16"/>
      <c r="MUQ62" s="47"/>
      <c r="MUR62" s="16"/>
      <c r="MUV62" s="47"/>
      <c r="MUW62" s="16"/>
      <c r="MVA62" s="47"/>
      <c r="MVB62" s="16"/>
      <c r="MVF62" s="47"/>
      <c r="MVG62" s="16"/>
      <c r="MVK62" s="47"/>
      <c r="MVL62" s="16"/>
      <c r="MVP62" s="47"/>
      <c r="MVQ62" s="16"/>
      <c r="MVU62" s="47"/>
      <c r="MVV62" s="16"/>
      <c r="MVZ62" s="47"/>
      <c r="MWA62" s="16"/>
      <c r="MWE62" s="47"/>
      <c r="MWF62" s="16"/>
      <c r="MWJ62" s="47"/>
      <c r="MWK62" s="16"/>
      <c r="MWO62" s="47"/>
      <c r="MWP62" s="16"/>
      <c r="MWT62" s="47"/>
      <c r="MWU62" s="16"/>
      <c r="MWY62" s="47"/>
      <c r="MWZ62" s="16"/>
      <c r="MXD62" s="47"/>
      <c r="MXE62" s="16"/>
      <c r="MXI62" s="47"/>
      <c r="MXJ62" s="16"/>
      <c r="MXN62" s="47"/>
      <c r="MXO62" s="16"/>
      <c r="MXS62" s="47"/>
      <c r="MXT62" s="16"/>
      <c r="MXX62" s="47"/>
      <c r="MXY62" s="16"/>
      <c r="MYC62" s="47"/>
      <c r="MYD62" s="16"/>
      <c r="MYH62" s="47"/>
      <c r="MYI62" s="16"/>
      <c r="MYM62" s="47"/>
      <c r="MYN62" s="16"/>
      <c r="MYR62" s="47"/>
      <c r="MYS62" s="16"/>
      <c r="MYW62" s="47"/>
      <c r="MYX62" s="16"/>
      <c r="MZB62" s="47"/>
      <c r="MZC62" s="16"/>
      <c r="MZG62" s="47"/>
      <c r="MZH62" s="16"/>
      <c r="MZL62" s="47"/>
      <c r="MZM62" s="16"/>
      <c r="MZQ62" s="47"/>
      <c r="MZR62" s="16"/>
      <c r="MZV62" s="47"/>
      <c r="MZW62" s="16"/>
      <c r="NAA62" s="47"/>
      <c r="NAB62" s="16"/>
      <c r="NAF62" s="47"/>
      <c r="NAG62" s="16"/>
      <c r="NAK62" s="47"/>
      <c r="NAL62" s="16"/>
      <c r="NAP62" s="47"/>
      <c r="NAQ62" s="16"/>
      <c r="NAU62" s="47"/>
      <c r="NAV62" s="16"/>
      <c r="NAZ62" s="47"/>
      <c r="NBA62" s="16"/>
      <c r="NBE62" s="47"/>
      <c r="NBF62" s="16"/>
      <c r="NBJ62" s="47"/>
      <c r="NBK62" s="16"/>
      <c r="NBO62" s="47"/>
      <c r="NBP62" s="16"/>
      <c r="NBT62" s="47"/>
      <c r="NBU62" s="16"/>
      <c r="NBY62" s="47"/>
      <c r="NBZ62" s="16"/>
      <c r="NCD62" s="47"/>
      <c r="NCE62" s="16"/>
      <c r="NCI62" s="47"/>
      <c r="NCJ62" s="16"/>
      <c r="NCN62" s="47"/>
      <c r="NCO62" s="16"/>
      <c r="NCS62" s="47"/>
      <c r="NCT62" s="16"/>
      <c r="NCX62" s="47"/>
      <c r="NCY62" s="16"/>
      <c r="NDC62" s="47"/>
      <c r="NDD62" s="16"/>
      <c r="NDH62" s="47"/>
      <c r="NDI62" s="16"/>
      <c r="NDM62" s="47"/>
      <c r="NDN62" s="16"/>
      <c r="NDR62" s="47"/>
      <c r="NDS62" s="16"/>
      <c r="NDW62" s="47"/>
      <c r="NDX62" s="16"/>
      <c r="NEB62" s="47"/>
      <c r="NEC62" s="16"/>
      <c r="NEG62" s="47"/>
      <c r="NEH62" s="16"/>
      <c r="NEL62" s="47"/>
      <c r="NEM62" s="16"/>
      <c r="NEQ62" s="47"/>
      <c r="NER62" s="16"/>
      <c r="NEV62" s="47"/>
      <c r="NEW62" s="16"/>
      <c r="NFA62" s="47"/>
      <c r="NFB62" s="16"/>
      <c r="NFF62" s="47"/>
      <c r="NFG62" s="16"/>
      <c r="NFK62" s="47"/>
      <c r="NFL62" s="16"/>
      <c r="NFP62" s="47"/>
      <c r="NFQ62" s="16"/>
      <c r="NFU62" s="47"/>
      <c r="NFV62" s="16"/>
      <c r="NFZ62" s="47"/>
      <c r="NGA62" s="16"/>
      <c r="NGE62" s="47"/>
      <c r="NGF62" s="16"/>
      <c r="NGJ62" s="47"/>
      <c r="NGK62" s="16"/>
      <c r="NGO62" s="47"/>
      <c r="NGP62" s="16"/>
      <c r="NGT62" s="47"/>
      <c r="NGU62" s="16"/>
      <c r="NGY62" s="47"/>
      <c r="NGZ62" s="16"/>
      <c r="NHD62" s="47"/>
      <c r="NHE62" s="16"/>
      <c r="NHI62" s="47"/>
      <c r="NHJ62" s="16"/>
      <c r="NHN62" s="47"/>
      <c r="NHO62" s="16"/>
      <c r="NHS62" s="47"/>
      <c r="NHT62" s="16"/>
      <c r="NHX62" s="47"/>
      <c r="NHY62" s="16"/>
      <c r="NIC62" s="47"/>
      <c r="NID62" s="16"/>
      <c r="NIH62" s="47"/>
      <c r="NII62" s="16"/>
      <c r="NIM62" s="47"/>
      <c r="NIN62" s="16"/>
      <c r="NIR62" s="47"/>
      <c r="NIS62" s="16"/>
      <c r="NIW62" s="47"/>
      <c r="NIX62" s="16"/>
      <c r="NJB62" s="47"/>
      <c r="NJC62" s="16"/>
      <c r="NJG62" s="47"/>
      <c r="NJH62" s="16"/>
      <c r="NJL62" s="47"/>
      <c r="NJM62" s="16"/>
      <c r="NJQ62" s="47"/>
      <c r="NJR62" s="16"/>
      <c r="NJV62" s="47"/>
      <c r="NJW62" s="16"/>
      <c r="NKA62" s="47"/>
      <c r="NKB62" s="16"/>
      <c r="NKF62" s="47"/>
      <c r="NKG62" s="16"/>
      <c r="NKK62" s="47"/>
      <c r="NKL62" s="16"/>
      <c r="NKP62" s="47"/>
      <c r="NKQ62" s="16"/>
      <c r="NKU62" s="47"/>
      <c r="NKV62" s="16"/>
      <c r="NKZ62" s="47"/>
      <c r="NLA62" s="16"/>
      <c r="NLE62" s="47"/>
      <c r="NLF62" s="16"/>
      <c r="NLJ62" s="47"/>
      <c r="NLK62" s="16"/>
      <c r="NLO62" s="47"/>
      <c r="NLP62" s="16"/>
      <c r="NLT62" s="47"/>
      <c r="NLU62" s="16"/>
      <c r="NLY62" s="47"/>
      <c r="NLZ62" s="16"/>
      <c r="NMD62" s="47"/>
      <c r="NME62" s="16"/>
      <c r="NMI62" s="47"/>
      <c r="NMJ62" s="16"/>
      <c r="NMN62" s="47"/>
      <c r="NMO62" s="16"/>
      <c r="NMS62" s="47"/>
      <c r="NMT62" s="16"/>
      <c r="NMX62" s="47"/>
      <c r="NMY62" s="16"/>
      <c r="NNC62" s="47"/>
      <c r="NND62" s="16"/>
      <c r="NNH62" s="47"/>
      <c r="NNI62" s="16"/>
      <c r="NNM62" s="47"/>
      <c r="NNN62" s="16"/>
      <c r="NNR62" s="47"/>
      <c r="NNS62" s="16"/>
      <c r="NNW62" s="47"/>
      <c r="NNX62" s="16"/>
      <c r="NOB62" s="47"/>
      <c r="NOC62" s="16"/>
      <c r="NOG62" s="47"/>
      <c r="NOH62" s="16"/>
      <c r="NOL62" s="47"/>
      <c r="NOM62" s="16"/>
      <c r="NOQ62" s="47"/>
      <c r="NOR62" s="16"/>
      <c r="NOV62" s="47"/>
      <c r="NOW62" s="16"/>
      <c r="NPA62" s="47"/>
      <c r="NPB62" s="16"/>
      <c r="NPF62" s="47"/>
      <c r="NPG62" s="16"/>
      <c r="NPK62" s="47"/>
      <c r="NPL62" s="16"/>
      <c r="NPP62" s="47"/>
      <c r="NPQ62" s="16"/>
      <c r="NPU62" s="47"/>
      <c r="NPV62" s="16"/>
      <c r="NPZ62" s="47"/>
      <c r="NQA62" s="16"/>
      <c r="NQE62" s="47"/>
      <c r="NQF62" s="16"/>
      <c r="NQJ62" s="47"/>
      <c r="NQK62" s="16"/>
      <c r="NQO62" s="47"/>
      <c r="NQP62" s="16"/>
      <c r="NQT62" s="47"/>
      <c r="NQU62" s="16"/>
      <c r="NQY62" s="47"/>
      <c r="NQZ62" s="16"/>
      <c r="NRD62" s="47"/>
      <c r="NRE62" s="16"/>
      <c r="NRI62" s="47"/>
      <c r="NRJ62" s="16"/>
      <c r="NRN62" s="47"/>
      <c r="NRO62" s="16"/>
      <c r="NRS62" s="47"/>
      <c r="NRT62" s="16"/>
      <c r="NRX62" s="47"/>
      <c r="NRY62" s="16"/>
      <c r="NSC62" s="47"/>
      <c r="NSD62" s="16"/>
      <c r="NSH62" s="47"/>
      <c r="NSI62" s="16"/>
      <c r="NSM62" s="47"/>
      <c r="NSN62" s="16"/>
      <c r="NSR62" s="47"/>
      <c r="NSS62" s="16"/>
      <c r="NSW62" s="47"/>
      <c r="NSX62" s="16"/>
      <c r="NTB62" s="47"/>
      <c r="NTC62" s="16"/>
      <c r="NTG62" s="47"/>
      <c r="NTH62" s="16"/>
      <c r="NTL62" s="47"/>
      <c r="NTM62" s="16"/>
      <c r="NTQ62" s="47"/>
      <c r="NTR62" s="16"/>
      <c r="NTV62" s="47"/>
      <c r="NTW62" s="16"/>
      <c r="NUA62" s="47"/>
      <c r="NUB62" s="16"/>
      <c r="NUF62" s="47"/>
      <c r="NUG62" s="16"/>
      <c r="NUK62" s="47"/>
      <c r="NUL62" s="16"/>
      <c r="NUP62" s="47"/>
      <c r="NUQ62" s="16"/>
      <c r="NUU62" s="47"/>
      <c r="NUV62" s="16"/>
      <c r="NUZ62" s="47"/>
      <c r="NVA62" s="16"/>
      <c r="NVE62" s="47"/>
      <c r="NVF62" s="16"/>
      <c r="NVJ62" s="47"/>
      <c r="NVK62" s="16"/>
      <c r="NVO62" s="47"/>
      <c r="NVP62" s="16"/>
      <c r="NVT62" s="47"/>
      <c r="NVU62" s="16"/>
      <c r="NVY62" s="47"/>
      <c r="NVZ62" s="16"/>
      <c r="NWD62" s="47"/>
      <c r="NWE62" s="16"/>
      <c r="NWI62" s="47"/>
      <c r="NWJ62" s="16"/>
      <c r="NWN62" s="47"/>
      <c r="NWO62" s="16"/>
      <c r="NWS62" s="47"/>
      <c r="NWT62" s="16"/>
      <c r="NWX62" s="47"/>
      <c r="NWY62" s="16"/>
      <c r="NXC62" s="47"/>
      <c r="NXD62" s="16"/>
      <c r="NXH62" s="47"/>
      <c r="NXI62" s="16"/>
      <c r="NXM62" s="47"/>
      <c r="NXN62" s="16"/>
      <c r="NXR62" s="47"/>
      <c r="NXS62" s="16"/>
      <c r="NXW62" s="47"/>
      <c r="NXX62" s="16"/>
      <c r="NYB62" s="47"/>
      <c r="NYC62" s="16"/>
      <c r="NYG62" s="47"/>
      <c r="NYH62" s="16"/>
      <c r="NYL62" s="47"/>
      <c r="NYM62" s="16"/>
      <c r="NYQ62" s="47"/>
      <c r="NYR62" s="16"/>
      <c r="NYV62" s="47"/>
      <c r="NYW62" s="16"/>
      <c r="NZA62" s="47"/>
      <c r="NZB62" s="16"/>
      <c r="NZF62" s="47"/>
      <c r="NZG62" s="16"/>
      <c r="NZK62" s="47"/>
      <c r="NZL62" s="16"/>
      <c r="NZP62" s="47"/>
      <c r="NZQ62" s="16"/>
      <c r="NZU62" s="47"/>
      <c r="NZV62" s="16"/>
      <c r="NZZ62" s="47"/>
      <c r="OAA62" s="16"/>
      <c r="OAE62" s="47"/>
      <c r="OAF62" s="16"/>
      <c r="OAJ62" s="47"/>
      <c r="OAK62" s="16"/>
      <c r="OAO62" s="47"/>
      <c r="OAP62" s="16"/>
      <c r="OAT62" s="47"/>
      <c r="OAU62" s="16"/>
      <c r="OAY62" s="47"/>
      <c r="OAZ62" s="16"/>
      <c r="OBD62" s="47"/>
      <c r="OBE62" s="16"/>
      <c r="OBI62" s="47"/>
      <c r="OBJ62" s="16"/>
      <c r="OBN62" s="47"/>
      <c r="OBO62" s="16"/>
      <c r="OBS62" s="47"/>
      <c r="OBT62" s="16"/>
      <c r="OBX62" s="47"/>
      <c r="OBY62" s="16"/>
      <c r="OCC62" s="47"/>
      <c r="OCD62" s="16"/>
      <c r="OCH62" s="47"/>
      <c r="OCI62" s="16"/>
      <c r="OCM62" s="47"/>
      <c r="OCN62" s="16"/>
      <c r="OCR62" s="47"/>
      <c r="OCS62" s="16"/>
      <c r="OCW62" s="47"/>
      <c r="OCX62" s="16"/>
      <c r="ODB62" s="47"/>
      <c r="ODC62" s="16"/>
      <c r="ODG62" s="47"/>
      <c r="ODH62" s="16"/>
      <c r="ODL62" s="47"/>
      <c r="ODM62" s="16"/>
      <c r="ODQ62" s="47"/>
      <c r="ODR62" s="16"/>
      <c r="ODV62" s="47"/>
      <c r="ODW62" s="16"/>
      <c r="OEA62" s="47"/>
      <c r="OEB62" s="16"/>
      <c r="OEF62" s="47"/>
      <c r="OEG62" s="16"/>
      <c r="OEK62" s="47"/>
      <c r="OEL62" s="16"/>
      <c r="OEP62" s="47"/>
      <c r="OEQ62" s="16"/>
      <c r="OEU62" s="47"/>
      <c r="OEV62" s="16"/>
      <c r="OEZ62" s="47"/>
      <c r="OFA62" s="16"/>
      <c r="OFE62" s="47"/>
      <c r="OFF62" s="16"/>
      <c r="OFJ62" s="47"/>
      <c r="OFK62" s="16"/>
      <c r="OFO62" s="47"/>
      <c r="OFP62" s="16"/>
      <c r="OFT62" s="47"/>
      <c r="OFU62" s="16"/>
      <c r="OFY62" s="47"/>
      <c r="OFZ62" s="16"/>
      <c r="OGD62" s="47"/>
      <c r="OGE62" s="16"/>
      <c r="OGI62" s="47"/>
      <c r="OGJ62" s="16"/>
      <c r="OGN62" s="47"/>
      <c r="OGO62" s="16"/>
      <c r="OGS62" s="47"/>
      <c r="OGT62" s="16"/>
      <c r="OGX62" s="47"/>
      <c r="OGY62" s="16"/>
      <c r="OHC62" s="47"/>
      <c r="OHD62" s="16"/>
      <c r="OHH62" s="47"/>
      <c r="OHI62" s="16"/>
      <c r="OHM62" s="47"/>
      <c r="OHN62" s="16"/>
      <c r="OHR62" s="47"/>
      <c r="OHS62" s="16"/>
      <c r="OHW62" s="47"/>
      <c r="OHX62" s="16"/>
      <c r="OIB62" s="47"/>
      <c r="OIC62" s="16"/>
      <c r="OIG62" s="47"/>
      <c r="OIH62" s="16"/>
      <c r="OIL62" s="47"/>
      <c r="OIM62" s="16"/>
      <c r="OIQ62" s="47"/>
      <c r="OIR62" s="16"/>
      <c r="OIV62" s="47"/>
      <c r="OIW62" s="16"/>
      <c r="OJA62" s="47"/>
      <c r="OJB62" s="16"/>
      <c r="OJF62" s="47"/>
      <c r="OJG62" s="16"/>
      <c r="OJK62" s="47"/>
      <c r="OJL62" s="16"/>
      <c r="OJP62" s="47"/>
      <c r="OJQ62" s="16"/>
      <c r="OJU62" s="47"/>
      <c r="OJV62" s="16"/>
      <c r="OJZ62" s="47"/>
      <c r="OKA62" s="16"/>
      <c r="OKE62" s="47"/>
      <c r="OKF62" s="16"/>
      <c r="OKJ62" s="47"/>
      <c r="OKK62" s="16"/>
      <c r="OKO62" s="47"/>
      <c r="OKP62" s="16"/>
      <c r="OKT62" s="47"/>
      <c r="OKU62" s="16"/>
      <c r="OKY62" s="47"/>
      <c r="OKZ62" s="16"/>
      <c r="OLD62" s="47"/>
      <c r="OLE62" s="16"/>
      <c r="OLI62" s="47"/>
      <c r="OLJ62" s="16"/>
      <c r="OLN62" s="47"/>
      <c r="OLO62" s="16"/>
      <c r="OLS62" s="47"/>
      <c r="OLT62" s="16"/>
      <c r="OLX62" s="47"/>
      <c r="OLY62" s="16"/>
      <c r="OMC62" s="47"/>
      <c r="OMD62" s="16"/>
      <c r="OMH62" s="47"/>
      <c r="OMI62" s="16"/>
      <c r="OMM62" s="47"/>
      <c r="OMN62" s="16"/>
      <c r="OMR62" s="47"/>
      <c r="OMS62" s="16"/>
      <c r="OMW62" s="47"/>
      <c r="OMX62" s="16"/>
      <c r="ONB62" s="47"/>
      <c r="ONC62" s="16"/>
      <c r="ONG62" s="47"/>
      <c r="ONH62" s="16"/>
      <c r="ONL62" s="47"/>
      <c r="ONM62" s="16"/>
      <c r="ONQ62" s="47"/>
      <c r="ONR62" s="16"/>
      <c r="ONV62" s="47"/>
      <c r="ONW62" s="16"/>
      <c r="OOA62" s="47"/>
      <c r="OOB62" s="16"/>
      <c r="OOF62" s="47"/>
      <c r="OOG62" s="16"/>
      <c r="OOK62" s="47"/>
      <c r="OOL62" s="16"/>
      <c r="OOP62" s="47"/>
      <c r="OOQ62" s="16"/>
      <c r="OOU62" s="47"/>
      <c r="OOV62" s="16"/>
      <c r="OOZ62" s="47"/>
      <c r="OPA62" s="16"/>
      <c r="OPE62" s="47"/>
      <c r="OPF62" s="16"/>
      <c r="OPJ62" s="47"/>
      <c r="OPK62" s="16"/>
      <c r="OPO62" s="47"/>
      <c r="OPP62" s="16"/>
      <c r="OPT62" s="47"/>
      <c r="OPU62" s="16"/>
      <c r="OPY62" s="47"/>
      <c r="OPZ62" s="16"/>
      <c r="OQD62" s="47"/>
      <c r="OQE62" s="16"/>
      <c r="OQI62" s="47"/>
      <c r="OQJ62" s="16"/>
      <c r="OQN62" s="47"/>
      <c r="OQO62" s="16"/>
      <c r="OQS62" s="47"/>
      <c r="OQT62" s="16"/>
      <c r="OQX62" s="47"/>
      <c r="OQY62" s="16"/>
      <c r="ORC62" s="47"/>
      <c r="ORD62" s="16"/>
      <c r="ORH62" s="47"/>
      <c r="ORI62" s="16"/>
      <c r="ORM62" s="47"/>
      <c r="ORN62" s="16"/>
      <c r="ORR62" s="47"/>
      <c r="ORS62" s="16"/>
      <c r="ORW62" s="47"/>
      <c r="ORX62" s="16"/>
      <c r="OSB62" s="47"/>
      <c r="OSC62" s="16"/>
      <c r="OSG62" s="47"/>
      <c r="OSH62" s="16"/>
      <c r="OSL62" s="47"/>
      <c r="OSM62" s="16"/>
      <c r="OSQ62" s="47"/>
      <c r="OSR62" s="16"/>
      <c r="OSV62" s="47"/>
      <c r="OSW62" s="16"/>
      <c r="OTA62" s="47"/>
      <c r="OTB62" s="16"/>
      <c r="OTF62" s="47"/>
      <c r="OTG62" s="16"/>
      <c r="OTK62" s="47"/>
      <c r="OTL62" s="16"/>
      <c r="OTP62" s="47"/>
      <c r="OTQ62" s="16"/>
      <c r="OTU62" s="47"/>
      <c r="OTV62" s="16"/>
      <c r="OTZ62" s="47"/>
      <c r="OUA62" s="16"/>
      <c r="OUE62" s="47"/>
      <c r="OUF62" s="16"/>
      <c r="OUJ62" s="47"/>
      <c r="OUK62" s="16"/>
      <c r="OUO62" s="47"/>
      <c r="OUP62" s="16"/>
      <c r="OUT62" s="47"/>
      <c r="OUU62" s="16"/>
      <c r="OUY62" s="47"/>
      <c r="OUZ62" s="16"/>
      <c r="OVD62" s="47"/>
      <c r="OVE62" s="16"/>
      <c r="OVI62" s="47"/>
      <c r="OVJ62" s="16"/>
      <c r="OVN62" s="47"/>
      <c r="OVO62" s="16"/>
      <c r="OVS62" s="47"/>
      <c r="OVT62" s="16"/>
      <c r="OVX62" s="47"/>
      <c r="OVY62" s="16"/>
      <c r="OWC62" s="47"/>
      <c r="OWD62" s="16"/>
      <c r="OWH62" s="47"/>
      <c r="OWI62" s="16"/>
      <c r="OWM62" s="47"/>
      <c r="OWN62" s="16"/>
      <c r="OWR62" s="47"/>
      <c r="OWS62" s="16"/>
      <c r="OWW62" s="47"/>
      <c r="OWX62" s="16"/>
      <c r="OXB62" s="47"/>
      <c r="OXC62" s="16"/>
      <c r="OXG62" s="47"/>
      <c r="OXH62" s="16"/>
      <c r="OXL62" s="47"/>
      <c r="OXM62" s="16"/>
      <c r="OXQ62" s="47"/>
      <c r="OXR62" s="16"/>
      <c r="OXV62" s="47"/>
      <c r="OXW62" s="16"/>
      <c r="OYA62" s="47"/>
      <c r="OYB62" s="16"/>
      <c r="OYF62" s="47"/>
      <c r="OYG62" s="16"/>
      <c r="OYK62" s="47"/>
      <c r="OYL62" s="16"/>
      <c r="OYP62" s="47"/>
      <c r="OYQ62" s="16"/>
      <c r="OYU62" s="47"/>
      <c r="OYV62" s="16"/>
      <c r="OYZ62" s="47"/>
      <c r="OZA62" s="16"/>
      <c r="OZE62" s="47"/>
      <c r="OZF62" s="16"/>
      <c r="OZJ62" s="47"/>
      <c r="OZK62" s="16"/>
      <c r="OZO62" s="47"/>
      <c r="OZP62" s="16"/>
      <c r="OZT62" s="47"/>
      <c r="OZU62" s="16"/>
      <c r="OZY62" s="47"/>
      <c r="OZZ62" s="16"/>
      <c r="PAD62" s="47"/>
      <c r="PAE62" s="16"/>
      <c r="PAI62" s="47"/>
      <c r="PAJ62" s="16"/>
      <c r="PAN62" s="47"/>
      <c r="PAO62" s="16"/>
      <c r="PAS62" s="47"/>
      <c r="PAT62" s="16"/>
      <c r="PAX62" s="47"/>
      <c r="PAY62" s="16"/>
      <c r="PBC62" s="47"/>
      <c r="PBD62" s="16"/>
      <c r="PBH62" s="47"/>
      <c r="PBI62" s="16"/>
      <c r="PBM62" s="47"/>
      <c r="PBN62" s="16"/>
      <c r="PBR62" s="47"/>
      <c r="PBS62" s="16"/>
      <c r="PBW62" s="47"/>
      <c r="PBX62" s="16"/>
      <c r="PCB62" s="47"/>
      <c r="PCC62" s="16"/>
      <c r="PCG62" s="47"/>
      <c r="PCH62" s="16"/>
      <c r="PCL62" s="47"/>
      <c r="PCM62" s="16"/>
      <c r="PCQ62" s="47"/>
      <c r="PCR62" s="16"/>
      <c r="PCV62" s="47"/>
      <c r="PCW62" s="16"/>
      <c r="PDA62" s="47"/>
      <c r="PDB62" s="16"/>
      <c r="PDF62" s="47"/>
      <c r="PDG62" s="16"/>
      <c r="PDK62" s="47"/>
      <c r="PDL62" s="16"/>
      <c r="PDP62" s="47"/>
      <c r="PDQ62" s="16"/>
      <c r="PDU62" s="47"/>
      <c r="PDV62" s="16"/>
      <c r="PDZ62" s="47"/>
      <c r="PEA62" s="16"/>
      <c r="PEE62" s="47"/>
      <c r="PEF62" s="16"/>
      <c r="PEJ62" s="47"/>
      <c r="PEK62" s="16"/>
      <c r="PEO62" s="47"/>
      <c r="PEP62" s="16"/>
      <c r="PET62" s="47"/>
      <c r="PEU62" s="16"/>
      <c r="PEY62" s="47"/>
      <c r="PEZ62" s="16"/>
      <c r="PFD62" s="47"/>
      <c r="PFE62" s="16"/>
      <c r="PFI62" s="47"/>
      <c r="PFJ62" s="16"/>
      <c r="PFN62" s="47"/>
      <c r="PFO62" s="16"/>
      <c r="PFS62" s="47"/>
      <c r="PFT62" s="16"/>
      <c r="PFX62" s="47"/>
      <c r="PFY62" s="16"/>
      <c r="PGC62" s="47"/>
      <c r="PGD62" s="16"/>
      <c r="PGH62" s="47"/>
      <c r="PGI62" s="16"/>
      <c r="PGM62" s="47"/>
      <c r="PGN62" s="16"/>
      <c r="PGR62" s="47"/>
      <c r="PGS62" s="16"/>
      <c r="PGW62" s="47"/>
      <c r="PGX62" s="16"/>
      <c r="PHB62" s="47"/>
      <c r="PHC62" s="16"/>
      <c r="PHG62" s="47"/>
      <c r="PHH62" s="16"/>
      <c r="PHL62" s="47"/>
      <c r="PHM62" s="16"/>
      <c r="PHQ62" s="47"/>
      <c r="PHR62" s="16"/>
      <c r="PHV62" s="47"/>
      <c r="PHW62" s="16"/>
      <c r="PIA62" s="47"/>
      <c r="PIB62" s="16"/>
      <c r="PIF62" s="47"/>
      <c r="PIG62" s="16"/>
      <c r="PIK62" s="47"/>
      <c r="PIL62" s="16"/>
      <c r="PIP62" s="47"/>
      <c r="PIQ62" s="16"/>
      <c r="PIU62" s="47"/>
      <c r="PIV62" s="16"/>
      <c r="PIZ62" s="47"/>
      <c r="PJA62" s="16"/>
      <c r="PJE62" s="47"/>
      <c r="PJF62" s="16"/>
      <c r="PJJ62" s="47"/>
      <c r="PJK62" s="16"/>
      <c r="PJO62" s="47"/>
      <c r="PJP62" s="16"/>
      <c r="PJT62" s="47"/>
      <c r="PJU62" s="16"/>
      <c r="PJY62" s="47"/>
      <c r="PJZ62" s="16"/>
      <c r="PKD62" s="47"/>
      <c r="PKE62" s="16"/>
      <c r="PKI62" s="47"/>
      <c r="PKJ62" s="16"/>
      <c r="PKN62" s="47"/>
      <c r="PKO62" s="16"/>
      <c r="PKS62" s="47"/>
      <c r="PKT62" s="16"/>
      <c r="PKX62" s="47"/>
      <c r="PKY62" s="16"/>
      <c r="PLC62" s="47"/>
      <c r="PLD62" s="16"/>
      <c r="PLH62" s="47"/>
      <c r="PLI62" s="16"/>
      <c r="PLM62" s="47"/>
      <c r="PLN62" s="16"/>
      <c r="PLR62" s="47"/>
      <c r="PLS62" s="16"/>
      <c r="PLW62" s="47"/>
      <c r="PLX62" s="16"/>
      <c r="PMB62" s="47"/>
      <c r="PMC62" s="16"/>
      <c r="PMG62" s="47"/>
      <c r="PMH62" s="16"/>
      <c r="PML62" s="47"/>
      <c r="PMM62" s="16"/>
      <c r="PMQ62" s="47"/>
      <c r="PMR62" s="16"/>
      <c r="PMV62" s="47"/>
      <c r="PMW62" s="16"/>
      <c r="PNA62" s="47"/>
      <c r="PNB62" s="16"/>
      <c r="PNF62" s="47"/>
      <c r="PNG62" s="16"/>
      <c r="PNK62" s="47"/>
      <c r="PNL62" s="16"/>
      <c r="PNP62" s="47"/>
      <c r="PNQ62" s="16"/>
      <c r="PNU62" s="47"/>
      <c r="PNV62" s="16"/>
      <c r="PNZ62" s="47"/>
      <c r="POA62" s="16"/>
      <c r="POE62" s="47"/>
      <c r="POF62" s="16"/>
      <c r="POJ62" s="47"/>
      <c r="POK62" s="16"/>
      <c r="POO62" s="47"/>
      <c r="POP62" s="16"/>
      <c r="POT62" s="47"/>
      <c r="POU62" s="16"/>
      <c r="POY62" s="47"/>
      <c r="POZ62" s="16"/>
      <c r="PPD62" s="47"/>
      <c r="PPE62" s="16"/>
      <c r="PPI62" s="47"/>
      <c r="PPJ62" s="16"/>
      <c r="PPN62" s="47"/>
      <c r="PPO62" s="16"/>
      <c r="PPS62" s="47"/>
      <c r="PPT62" s="16"/>
      <c r="PPX62" s="47"/>
      <c r="PPY62" s="16"/>
      <c r="PQC62" s="47"/>
      <c r="PQD62" s="16"/>
      <c r="PQH62" s="47"/>
      <c r="PQI62" s="16"/>
      <c r="PQM62" s="47"/>
      <c r="PQN62" s="16"/>
      <c r="PQR62" s="47"/>
      <c r="PQS62" s="16"/>
      <c r="PQW62" s="47"/>
      <c r="PQX62" s="16"/>
      <c r="PRB62" s="47"/>
      <c r="PRC62" s="16"/>
      <c r="PRG62" s="47"/>
      <c r="PRH62" s="16"/>
      <c r="PRL62" s="47"/>
      <c r="PRM62" s="16"/>
      <c r="PRQ62" s="47"/>
      <c r="PRR62" s="16"/>
      <c r="PRV62" s="47"/>
      <c r="PRW62" s="16"/>
      <c r="PSA62" s="47"/>
      <c r="PSB62" s="16"/>
      <c r="PSF62" s="47"/>
      <c r="PSG62" s="16"/>
      <c r="PSK62" s="47"/>
      <c r="PSL62" s="16"/>
      <c r="PSP62" s="47"/>
      <c r="PSQ62" s="16"/>
      <c r="PSU62" s="47"/>
      <c r="PSV62" s="16"/>
      <c r="PSZ62" s="47"/>
      <c r="PTA62" s="16"/>
      <c r="PTE62" s="47"/>
      <c r="PTF62" s="16"/>
      <c r="PTJ62" s="47"/>
      <c r="PTK62" s="16"/>
      <c r="PTO62" s="47"/>
      <c r="PTP62" s="16"/>
      <c r="PTT62" s="47"/>
      <c r="PTU62" s="16"/>
      <c r="PTY62" s="47"/>
      <c r="PTZ62" s="16"/>
      <c r="PUD62" s="47"/>
      <c r="PUE62" s="16"/>
      <c r="PUI62" s="47"/>
      <c r="PUJ62" s="16"/>
      <c r="PUN62" s="47"/>
      <c r="PUO62" s="16"/>
      <c r="PUS62" s="47"/>
      <c r="PUT62" s="16"/>
      <c r="PUX62" s="47"/>
      <c r="PUY62" s="16"/>
      <c r="PVC62" s="47"/>
      <c r="PVD62" s="16"/>
      <c r="PVH62" s="47"/>
      <c r="PVI62" s="16"/>
      <c r="PVM62" s="47"/>
      <c r="PVN62" s="16"/>
      <c r="PVR62" s="47"/>
      <c r="PVS62" s="16"/>
      <c r="PVW62" s="47"/>
      <c r="PVX62" s="16"/>
      <c r="PWB62" s="47"/>
      <c r="PWC62" s="16"/>
      <c r="PWG62" s="47"/>
      <c r="PWH62" s="16"/>
      <c r="PWL62" s="47"/>
      <c r="PWM62" s="16"/>
      <c r="PWQ62" s="47"/>
      <c r="PWR62" s="16"/>
      <c r="PWV62" s="47"/>
      <c r="PWW62" s="16"/>
      <c r="PXA62" s="47"/>
      <c r="PXB62" s="16"/>
      <c r="PXF62" s="47"/>
      <c r="PXG62" s="16"/>
      <c r="PXK62" s="47"/>
      <c r="PXL62" s="16"/>
      <c r="PXP62" s="47"/>
      <c r="PXQ62" s="16"/>
      <c r="PXU62" s="47"/>
      <c r="PXV62" s="16"/>
      <c r="PXZ62" s="47"/>
      <c r="PYA62" s="16"/>
      <c r="PYE62" s="47"/>
      <c r="PYF62" s="16"/>
      <c r="PYJ62" s="47"/>
      <c r="PYK62" s="16"/>
      <c r="PYO62" s="47"/>
      <c r="PYP62" s="16"/>
      <c r="PYT62" s="47"/>
      <c r="PYU62" s="16"/>
      <c r="PYY62" s="47"/>
      <c r="PYZ62" s="16"/>
      <c r="PZD62" s="47"/>
      <c r="PZE62" s="16"/>
      <c r="PZI62" s="47"/>
      <c r="PZJ62" s="16"/>
      <c r="PZN62" s="47"/>
      <c r="PZO62" s="16"/>
      <c r="PZS62" s="47"/>
      <c r="PZT62" s="16"/>
      <c r="PZX62" s="47"/>
      <c r="PZY62" s="16"/>
      <c r="QAC62" s="47"/>
      <c r="QAD62" s="16"/>
      <c r="QAH62" s="47"/>
      <c r="QAI62" s="16"/>
      <c r="QAM62" s="47"/>
      <c r="QAN62" s="16"/>
      <c r="QAR62" s="47"/>
      <c r="QAS62" s="16"/>
      <c r="QAW62" s="47"/>
      <c r="QAX62" s="16"/>
      <c r="QBB62" s="47"/>
      <c r="QBC62" s="16"/>
      <c r="QBG62" s="47"/>
      <c r="QBH62" s="16"/>
      <c r="QBL62" s="47"/>
      <c r="QBM62" s="16"/>
      <c r="QBQ62" s="47"/>
      <c r="QBR62" s="16"/>
      <c r="QBV62" s="47"/>
      <c r="QBW62" s="16"/>
      <c r="QCA62" s="47"/>
      <c r="QCB62" s="16"/>
      <c r="QCF62" s="47"/>
      <c r="QCG62" s="16"/>
      <c r="QCK62" s="47"/>
      <c r="QCL62" s="16"/>
      <c r="QCP62" s="47"/>
      <c r="QCQ62" s="16"/>
      <c r="QCU62" s="47"/>
      <c r="QCV62" s="16"/>
      <c r="QCZ62" s="47"/>
      <c r="QDA62" s="16"/>
      <c r="QDE62" s="47"/>
      <c r="QDF62" s="16"/>
      <c r="QDJ62" s="47"/>
      <c r="QDK62" s="16"/>
      <c r="QDO62" s="47"/>
      <c r="QDP62" s="16"/>
      <c r="QDT62" s="47"/>
      <c r="QDU62" s="16"/>
      <c r="QDY62" s="47"/>
      <c r="QDZ62" s="16"/>
      <c r="QED62" s="47"/>
      <c r="QEE62" s="16"/>
      <c r="QEI62" s="47"/>
      <c r="QEJ62" s="16"/>
      <c r="QEN62" s="47"/>
      <c r="QEO62" s="16"/>
      <c r="QES62" s="47"/>
      <c r="QET62" s="16"/>
      <c r="QEX62" s="47"/>
      <c r="QEY62" s="16"/>
      <c r="QFC62" s="47"/>
      <c r="QFD62" s="16"/>
      <c r="QFH62" s="47"/>
      <c r="QFI62" s="16"/>
      <c r="QFM62" s="47"/>
      <c r="QFN62" s="16"/>
      <c r="QFR62" s="47"/>
      <c r="QFS62" s="16"/>
      <c r="QFW62" s="47"/>
      <c r="QFX62" s="16"/>
      <c r="QGB62" s="47"/>
      <c r="QGC62" s="16"/>
      <c r="QGG62" s="47"/>
      <c r="QGH62" s="16"/>
      <c r="QGL62" s="47"/>
      <c r="QGM62" s="16"/>
      <c r="QGQ62" s="47"/>
      <c r="QGR62" s="16"/>
      <c r="QGV62" s="47"/>
      <c r="QGW62" s="16"/>
      <c r="QHA62" s="47"/>
      <c r="QHB62" s="16"/>
      <c r="QHF62" s="47"/>
      <c r="QHG62" s="16"/>
      <c r="QHK62" s="47"/>
      <c r="QHL62" s="16"/>
      <c r="QHP62" s="47"/>
      <c r="QHQ62" s="16"/>
      <c r="QHU62" s="47"/>
      <c r="QHV62" s="16"/>
      <c r="QHZ62" s="47"/>
      <c r="QIA62" s="16"/>
      <c r="QIE62" s="47"/>
      <c r="QIF62" s="16"/>
      <c r="QIJ62" s="47"/>
      <c r="QIK62" s="16"/>
      <c r="QIO62" s="47"/>
      <c r="QIP62" s="16"/>
      <c r="QIT62" s="47"/>
      <c r="QIU62" s="16"/>
      <c r="QIY62" s="47"/>
      <c r="QIZ62" s="16"/>
      <c r="QJD62" s="47"/>
      <c r="QJE62" s="16"/>
      <c r="QJI62" s="47"/>
      <c r="QJJ62" s="16"/>
      <c r="QJN62" s="47"/>
      <c r="QJO62" s="16"/>
      <c r="QJS62" s="47"/>
      <c r="QJT62" s="16"/>
      <c r="QJX62" s="47"/>
      <c r="QJY62" s="16"/>
      <c r="QKC62" s="47"/>
      <c r="QKD62" s="16"/>
      <c r="QKH62" s="47"/>
      <c r="QKI62" s="16"/>
      <c r="QKM62" s="47"/>
      <c r="QKN62" s="16"/>
      <c r="QKR62" s="47"/>
      <c r="QKS62" s="16"/>
      <c r="QKW62" s="47"/>
      <c r="QKX62" s="16"/>
      <c r="QLB62" s="47"/>
      <c r="QLC62" s="16"/>
      <c r="QLG62" s="47"/>
      <c r="QLH62" s="16"/>
      <c r="QLL62" s="47"/>
      <c r="QLM62" s="16"/>
      <c r="QLQ62" s="47"/>
      <c r="QLR62" s="16"/>
      <c r="QLV62" s="47"/>
      <c r="QLW62" s="16"/>
      <c r="QMA62" s="47"/>
      <c r="QMB62" s="16"/>
      <c r="QMF62" s="47"/>
      <c r="QMG62" s="16"/>
      <c r="QMK62" s="47"/>
      <c r="QML62" s="16"/>
      <c r="QMP62" s="47"/>
      <c r="QMQ62" s="16"/>
      <c r="QMU62" s="47"/>
      <c r="QMV62" s="16"/>
      <c r="QMZ62" s="47"/>
      <c r="QNA62" s="16"/>
      <c r="QNE62" s="47"/>
      <c r="QNF62" s="16"/>
      <c r="QNJ62" s="47"/>
      <c r="QNK62" s="16"/>
      <c r="QNO62" s="47"/>
      <c r="QNP62" s="16"/>
      <c r="QNT62" s="47"/>
      <c r="QNU62" s="16"/>
      <c r="QNY62" s="47"/>
      <c r="QNZ62" s="16"/>
      <c r="QOD62" s="47"/>
      <c r="QOE62" s="16"/>
      <c r="QOI62" s="47"/>
      <c r="QOJ62" s="16"/>
      <c r="QON62" s="47"/>
      <c r="QOO62" s="16"/>
      <c r="QOS62" s="47"/>
      <c r="QOT62" s="16"/>
      <c r="QOX62" s="47"/>
      <c r="QOY62" s="16"/>
      <c r="QPC62" s="47"/>
      <c r="QPD62" s="16"/>
      <c r="QPH62" s="47"/>
      <c r="QPI62" s="16"/>
      <c r="QPM62" s="47"/>
      <c r="QPN62" s="16"/>
      <c r="QPR62" s="47"/>
      <c r="QPS62" s="16"/>
      <c r="QPW62" s="47"/>
      <c r="QPX62" s="16"/>
      <c r="QQB62" s="47"/>
      <c r="QQC62" s="16"/>
      <c r="QQG62" s="47"/>
      <c r="QQH62" s="16"/>
      <c r="QQL62" s="47"/>
      <c r="QQM62" s="16"/>
      <c r="QQQ62" s="47"/>
      <c r="QQR62" s="16"/>
      <c r="QQV62" s="47"/>
      <c r="QQW62" s="16"/>
      <c r="QRA62" s="47"/>
      <c r="QRB62" s="16"/>
      <c r="QRF62" s="47"/>
      <c r="QRG62" s="16"/>
      <c r="QRK62" s="47"/>
      <c r="QRL62" s="16"/>
      <c r="QRP62" s="47"/>
      <c r="QRQ62" s="16"/>
      <c r="QRU62" s="47"/>
      <c r="QRV62" s="16"/>
      <c r="QRZ62" s="47"/>
      <c r="QSA62" s="16"/>
      <c r="QSE62" s="47"/>
      <c r="QSF62" s="16"/>
      <c r="QSJ62" s="47"/>
      <c r="QSK62" s="16"/>
      <c r="QSO62" s="47"/>
      <c r="QSP62" s="16"/>
      <c r="QST62" s="47"/>
      <c r="QSU62" s="16"/>
      <c r="QSY62" s="47"/>
      <c r="QSZ62" s="16"/>
      <c r="QTD62" s="47"/>
      <c r="QTE62" s="16"/>
      <c r="QTI62" s="47"/>
      <c r="QTJ62" s="16"/>
      <c r="QTN62" s="47"/>
      <c r="QTO62" s="16"/>
      <c r="QTS62" s="47"/>
      <c r="QTT62" s="16"/>
      <c r="QTX62" s="47"/>
      <c r="QTY62" s="16"/>
      <c r="QUC62" s="47"/>
      <c r="QUD62" s="16"/>
      <c r="QUH62" s="47"/>
      <c r="QUI62" s="16"/>
      <c r="QUM62" s="47"/>
      <c r="QUN62" s="16"/>
      <c r="QUR62" s="47"/>
      <c r="QUS62" s="16"/>
      <c r="QUW62" s="47"/>
      <c r="QUX62" s="16"/>
      <c r="QVB62" s="47"/>
      <c r="QVC62" s="16"/>
      <c r="QVG62" s="47"/>
      <c r="QVH62" s="16"/>
      <c r="QVL62" s="47"/>
      <c r="QVM62" s="16"/>
      <c r="QVQ62" s="47"/>
      <c r="QVR62" s="16"/>
      <c r="QVV62" s="47"/>
      <c r="QVW62" s="16"/>
      <c r="QWA62" s="47"/>
      <c r="QWB62" s="16"/>
      <c r="QWF62" s="47"/>
      <c r="QWG62" s="16"/>
      <c r="QWK62" s="47"/>
      <c r="QWL62" s="16"/>
      <c r="QWP62" s="47"/>
      <c r="QWQ62" s="16"/>
      <c r="QWU62" s="47"/>
      <c r="QWV62" s="16"/>
      <c r="QWZ62" s="47"/>
      <c r="QXA62" s="16"/>
      <c r="QXE62" s="47"/>
      <c r="QXF62" s="16"/>
      <c r="QXJ62" s="47"/>
      <c r="QXK62" s="16"/>
      <c r="QXO62" s="47"/>
      <c r="QXP62" s="16"/>
      <c r="QXT62" s="47"/>
      <c r="QXU62" s="16"/>
      <c r="QXY62" s="47"/>
      <c r="QXZ62" s="16"/>
      <c r="QYD62" s="47"/>
      <c r="QYE62" s="16"/>
      <c r="QYI62" s="47"/>
      <c r="QYJ62" s="16"/>
      <c r="QYN62" s="47"/>
      <c r="QYO62" s="16"/>
      <c r="QYS62" s="47"/>
      <c r="QYT62" s="16"/>
      <c r="QYX62" s="47"/>
      <c r="QYY62" s="16"/>
      <c r="QZC62" s="47"/>
      <c r="QZD62" s="16"/>
      <c r="QZH62" s="47"/>
      <c r="QZI62" s="16"/>
      <c r="QZM62" s="47"/>
      <c r="QZN62" s="16"/>
      <c r="QZR62" s="47"/>
      <c r="QZS62" s="16"/>
      <c r="QZW62" s="47"/>
      <c r="QZX62" s="16"/>
      <c r="RAB62" s="47"/>
      <c r="RAC62" s="16"/>
      <c r="RAG62" s="47"/>
      <c r="RAH62" s="16"/>
      <c r="RAL62" s="47"/>
      <c r="RAM62" s="16"/>
      <c r="RAQ62" s="47"/>
      <c r="RAR62" s="16"/>
      <c r="RAV62" s="47"/>
      <c r="RAW62" s="16"/>
      <c r="RBA62" s="47"/>
      <c r="RBB62" s="16"/>
      <c r="RBF62" s="47"/>
      <c r="RBG62" s="16"/>
      <c r="RBK62" s="47"/>
      <c r="RBL62" s="16"/>
      <c r="RBP62" s="47"/>
      <c r="RBQ62" s="16"/>
      <c r="RBU62" s="47"/>
      <c r="RBV62" s="16"/>
      <c r="RBZ62" s="47"/>
      <c r="RCA62" s="16"/>
      <c r="RCE62" s="47"/>
      <c r="RCF62" s="16"/>
      <c r="RCJ62" s="47"/>
      <c r="RCK62" s="16"/>
      <c r="RCO62" s="47"/>
      <c r="RCP62" s="16"/>
      <c r="RCT62" s="47"/>
      <c r="RCU62" s="16"/>
      <c r="RCY62" s="47"/>
      <c r="RCZ62" s="16"/>
      <c r="RDD62" s="47"/>
      <c r="RDE62" s="16"/>
      <c r="RDI62" s="47"/>
      <c r="RDJ62" s="16"/>
      <c r="RDN62" s="47"/>
      <c r="RDO62" s="16"/>
      <c r="RDS62" s="47"/>
      <c r="RDT62" s="16"/>
      <c r="RDX62" s="47"/>
      <c r="RDY62" s="16"/>
      <c r="REC62" s="47"/>
      <c r="RED62" s="16"/>
      <c r="REH62" s="47"/>
      <c r="REI62" s="16"/>
      <c r="REM62" s="47"/>
      <c r="REN62" s="16"/>
      <c r="RER62" s="47"/>
      <c r="RES62" s="16"/>
      <c r="REW62" s="47"/>
      <c r="REX62" s="16"/>
      <c r="RFB62" s="47"/>
      <c r="RFC62" s="16"/>
      <c r="RFG62" s="47"/>
      <c r="RFH62" s="16"/>
      <c r="RFL62" s="47"/>
      <c r="RFM62" s="16"/>
      <c r="RFQ62" s="47"/>
      <c r="RFR62" s="16"/>
      <c r="RFV62" s="47"/>
      <c r="RFW62" s="16"/>
      <c r="RGA62" s="47"/>
      <c r="RGB62" s="16"/>
      <c r="RGF62" s="47"/>
      <c r="RGG62" s="16"/>
      <c r="RGK62" s="47"/>
      <c r="RGL62" s="16"/>
      <c r="RGP62" s="47"/>
      <c r="RGQ62" s="16"/>
      <c r="RGU62" s="47"/>
      <c r="RGV62" s="16"/>
      <c r="RGZ62" s="47"/>
      <c r="RHA62" s="16"/>
      <c r="RHE62" s="47"/>
      <c r="RHF62" s="16"/>
      <c r="RHJ62" s="47"/>
      <c r="RHK62" s="16"/>
      <c r="RHO62" s="47"/>
      <c r="RHP62" s="16"/>
      <c r="RHT62" s="47"/>
      <c r="RHU62" s="16"/>
      <c r="RHY62" s="47"/>
      <c r="RHZ62" s="16"/>
      <c r="RID62" s="47"/>
      <c r="RIE62" s="16"/>
      <c r="RII62" s="47"/>
      <c r="RIJ62" s="16"/>
      <c r="RIN62" s="47"/>
      <c r="RIO62" s="16"/>
      <c r="RIS62" s="47"/>
      <c r="RIT62" s="16"/>
      <c r="RIX62" s="47"/>
      <c r="RIY62" s="16"/>
      <c r="RJC62" s="47"/>
      <c r="RJD62" s="16"/>
      <c r="RJH62" s="47"/>
      <c r="RJI62" s="16"/>
      <c r="RJM62" s="47"/>
      <c r="RJN62" s="16"/>
      <c r="RJR62" s="47"/>
      <c r="RJS62" s="16"/>
      <c r="RJW62" s="47"/>
      <c r="RJX62" s="16"/>
      <c r="RKB62" s="47"/>
      <c r="RKC62" s="16"/>
      <c r="RKG62" s="47"/>
      <c r="RKH62" s="16"/>
      <c r="RKL62" s="47"/>
      <c r="RKM62" s="16"/>
      <c r="RKQ62" s="47"/>
      <c r="RKR62" s="16"/>
      <c r="RKV62" s="47"/>
      <c r="RKW62" s="16"/>
      <c r="RLA62" s="47"/>
      <c r="RLB62" s="16"/>
      <c r="RLF62" s="47"/>
      <c r="RLG62" s="16"/>
      <c r="RLK62" s="47"/>
      <c r="RLL62" s="16"/>
      <c r="RLP62" s="47"/>
      <c r="RLQ62" s="16"/>
      <c r="RLU62" s="47"/>
      <c r="RLV62" s="16"/>
      <c r="RLZ62" s="47"/>
      <c r="RMA62" s="16"/>
      <c r="RME62" s="47"/>
      <c r="RMF62" s="16"/>
      <c r="RMJ62" s="47"/>
      <c r="RMK62" s="16"/>
      <c r="RMO62" s="47"/>
      <c r="RMP62" s="16"/>
      <c r="RMT62" s="47"/>
      <c r="RMU62" s="16"/>
      <c r="RMY62" s="47"/>
      <c r="RMZ62" s="16"/>
      <c r="RND62" s="47"/>
      <c r="RNE62" s="16"/>
      <c r="RNI62" s="47"/>
      <c r="RNJ62" s="16"/>
      <c r="RNN62" s="47"/>
      <c r="RNO62" s="16"/>
      <c r="RNS62" s="47"/>
      <c r="RNT62" s="16"/>
      <c r="RNX62" s="47"/>
      <c r="RNY62" s="16"/>
      <c r="ROC62" s="47"/>
      <c r="ROD62" s="16"/>
      <c r="ROH62" s="47"/>
      <c r="ROI62" s="16"/>
      <c r="ROM62" s="47"/>
      <c r="RON62" s="16"/>
      <c r="ROR62" s="47"/>
      <c r="ROS62" s="16"/>
      <c r="ROW62" s="47"/>
      <c r="ROX62" s="16"/>
      <c r="RPB62" s="47"/>
      <c r="RPC62" s="16"/>
      <c r="RPG62" s="47"/>
      <c r="RPH62" s="16"/>
      <c r="RPL62" s="47"/>
      <c r="RPM62" s="16"/>
      <c r="RPQ62" s="47"/>
      <c r="RPR62" s="16"/>
      <c r="RPV62" s="47"/>
      <c r="RPW62" s="16"/>
      <c r="RQA62" s="47"/>
      <c r="RQB62" s="16"/>
      <c r="RQF62" s="47"/>
      <c r="RQG62" s="16"/>
      <c r="RQK62" s="47"/>
      <c r="RQL62" s="16"/>
      <c r="RQP62" s="47"/>
      <c r="RQQ62" s="16"/>
      <c r="RQU62" s="47"/>
      <c r="RQV62" s="16"/>
      <c r="RQZ62" s="47"/>
      <c r="RRA62" s="16"/>
      <c r="RRE62" s="47"/>
      <c r="RRF62" s="16"/>
      <c r="RRJ62" s="47"/>
      <c r="RRK62" s="16"/>
      <c r="RRO62" s="47"/>
      <c r="RRP62" s="16"/>
      <c r="RRT62" s="47"/>
      <c r="RRU62" s="16"/>
      <c r="RRY62" s="47"/>
      <c r="RRZ62" s="16"/>
      <c r="RSD62" s="47"/>
      <c r="RSE62" s="16"/>
      <c r="RSI62" s="47"/>
      <c r="RSJ62" s="16"/>
      <c r="RSN62" s="47"/>
      <c r="RSO62" s="16"/>
      <c r="RSS62" s="47"/>
      <c r="RST62" s="16"/>
      <c r="RSX62" s="47"/>
      <c r="RSY62" s="16"/>
      <c r="RTC62" s="47"/>
      <c r="RTD62" s="16"/>
      <c r="RTH62" s="47"/>
      <c r="RTI62" s="16"/>
      <c r="RTM62" s="47"/>
      <c r="RTN62" s="16"/>
      <c r="RTR62" s="47"/>
      <c r="RTS62" s="16"/>
      <c r="RTW62" s="47"/>
      <c r="RTX62" s="16"/>
      <c r="RUB62" s="47"/>
      <c r="RUC62" s="16"/>
      <c r="RUG62" s="47"/>
      <c r="RUH62" s="16"/>
      <c r="RUL62" s="47"/>
      <c r="RUM62" s="16"/>
      <c r="RUQ62" s="47"/>
      <c r="RUR62" s="16"/>
      <c r="RUV62" s="47"/>
      <c r="RUW62" s="16"/>
      <c r="RVA62" s="47"/>
      <c r="RVB62" s="16"/>
      <c r="RVF62" s="47"/>
      <c r="RVG62" s="16"/>
      <c r="RVK62" s="47"/>
      <c r="RVL62" s="16"/>
      <c r="RVP62" s="47"/>
      <c r="RVQ62" s="16"/>
      <c r="RVU62" s="47"/>
      <c r="RVV62" s="16"/>
      <c r="RVZ62" s="47"/>
      <c r="RWA62" s="16"/>
      <c r="RWE62" s="47"/>
      <c r="RWF62" s="16"/>
      <c r="RWJ62" s="47"/>
      <c r="RWK62" s="16"/>
      <c r="RWO62" s="47"/>
      <c r="RWP62" s="16"/>
      <c r="RWT62" s="47"/>
      <c r="RWU62" s="16"/>
      <c r="RWY62" s="47"/>
      <c r="RWZ62" s="16"/>
      <c r="RXD62" s="47"/>
      <c r="RXE62" s="16"/>
      <c r="RXI62" s="47"/>
      <c r="RXJ62" s="16"/>
      <c r="RXN62" s="47"/>
      <c r="RXO62" s="16"/>
      <c r="RXS62" s="47"/>
      <c r="RXT62" s="16"/>
      <c r="RXX62" s="47"/>
      <c r="RXY62" s="16"/>
      <c r="RYC62" s="47"/>
      <c r="RYD62" s="16"/>
      <c r="RYH62" s="47"/>
      <c r="RYI62" s="16"/>
      <c r="RYM62" s="47"/>
      <c r="RYN62" s="16"/>
      <c r="RYR62" s="47"/>
      <c r="RYS62" s="16"/>
      <c r="RYW62" s="47"/>
      <c r="RYX62" s="16"/>
      <c r="RZB62" s="47"/>
      <c r="RZC62" s="16"/>
      <c r="RZG62" s="47"/>
      <c r="RZH62" s="16"/>
      <c r="RZL62" s="47"/>
      <c r="RZM62" s="16"/>
      <c r="RZQ62" s="47"/>
      <c r="RZR62" s="16"/>
      <c r="RZV62" s="47"/>
      <c r="RZW62" s="16"/>
      <c r="SAA62" s="47"/>
      <c r="SAB62" s="16"/>
      <c r="SAF62" s="47"/>
      <c r="SAG62" s="16"/>
      <c r="SAK62" s="47"/>
      <c r="SAL62" s="16"/>
      <c r="SAP62" s="47"/>
      <c r="SAQ62" s="16"/>
      <c r="SAU62" s="47"/>
      <c r="SAV62" s="16"/>
      <c r="SAZ62" s="47"/>
      <c r="SBA62" s="16"/>
      <c r="SBE62" s="47"/>
      <c r="SBF62" s="16"/>
      <c r="SBJ62" s="47"/>
      <c r="SBK62" s="16"/>
      <c r="SBO62" s="47"/>
      <c r="SBP62" s="16"/>
      <c r="SBT62" s="47"/>
      <c r="SBU62" s="16"/>
      <c r="SBY62" s="47"/>
      <c r="SBZ62" s="16"/>
      <c r="SCD62" s="47"/>
      <c r="SCE62" s="16"/>
      <c r="SCI62" s="47"/>
      <c r="SCJ62" s="16"/>
      <c r="SCN62" s="47"/>
      <c r="SCO62" s="16"/>
      <c r="SCS62" s="47"/>
      <c r="SCT62" s="16"/>
      <c r="SCX62" s="47"/>
      <c r="SCY62" s="16"/>
      <c r="SDC62" s="47"/>
      <c r="SDD62" s="16"/>
      <c r="SDH62" s="47"/>
      <c r="SDI62" s="16"/>
      <c r="SDM62" s="47"/>
      <c r="SDN62" s="16"/>
      <c r="SDR62" s="47"/>
      <c r="SDS62" s="16"/>
      <c r="SDW62" s="47"/>
      <c r="SDX62" s="16"/>
      <c r="SEB62" s="47"/>
      <c r="SEC62" s="16"/>
      <c r="SEG62" s="47"/>
      <c r="SEH62" s="16"/>
      <c r="SEL62" s="47"/>
      <c r="SEM62" s="16"/>
      <c r="SEQ62" s="47"/>
      <c r="SER62" s="16"/>
      <c r="SEV62" s="47"/>
      <c r="SEW62" s="16"/>
      <c r="SFA62" s="47"/>
      <c r="SFB62" s="16"/>
      <c r="SFF62" s="47"/>
      <c r="SFG62" s="16"/>
      <c r="SFK62" s="47"/>
      <c r="SFL62" s="16"/>
      <c r="SFP62" s="47"/>
      <c r="SFQ62" s="16"/>
      <c r="SFU62" s="47"/>
      <c r="SFV62" s="16"/>
      <c r="SFZ62" s="47"/>
      <c r="SGA62" s="16"/>
      <c r="SGE62" s="47"/>
      <c r="SGF62" s="16"/>
      <c r="SGJ62" s="47"/>
      <c r="SGK62" s="16"/>
      <c r="SGO62" s="47"/>
      <c r="SGP62" s="16"/>
      <c r="SGT62" s="47"/>
      <c r="SGU62" s="16"/>
      <c r="SGY62" s="47"/>
      <c r="SGZ62" s="16"/>
      <c r="SHD62" s="47"/>
      <c r="SHE62" s="16"/>
      <c r="SHI62" s="47"/>
      <c r="SHJ62" s="16"/>
      <c r="SHN62" s="47"/>
      <c r="SHO62" s="16"/>
      <c r="SHS62" s="47"/>
      <c r="SHT62" s="16"/>
      <c r="SHX62" s="47"/>
      <c r="SHY62" s="16"/>
      <c r="SIC62" s="47"/>
      <c r="SID62" s="16"/>
      <c r="SIH62" s="47"/>
      <c r="SII62" s="16"/>
      <c r="SIM62" s="47"/>
      <c r="SIN62" s="16"/>
      <c r="SIR62" s="47"/>
      <c r="SIS62" s="16"/>
      <c r="SIW62" s="47"/>
      <c r="SIX62" s="16"/>
      <c r="SJB62" s="47"/>
      <c r="SJC62" s="16"/>
      <c r="SJG62" s="47"/>
      <c r="SJH62" s="16"/>
      <c r="SJL62" s="47"/>
      <c r="SJM62" s="16"/>
      <c r="SJQ62" s="47"/>
      <c r="SJR62" s="16"/>
      <c r="SJV62" s="47"/>
      <c r="SJW62" s="16"/>
      <c r="SKA62" s="47"/>
      <c r="SKB62" s="16"/>
      <c r="SKF62" s="47"/>
      <c r="SKG62" s="16"/>
      <c r="SKK62" s="47"/>
      <c r="SKL62" s="16"/>
      <c r="SKP62" s="47"/>
      <c r="SKQ62" s="16"/>
      <c r="SKU62" s="47"/>
      <c r="SKV62" s="16"/>
      <c r="SKZ62" s="47"/>
      <c r="SLA62" s="16"/>
      <c r="SLE62" s="47"/>
      <c r="SLF62" s="16"/>
      <c r="SLJ62" s="47"/>
      <c r="SLK62" s="16"/>
      <c r="SLO62" s="47"/>
      <c r="SLP62" s="16"/>
      <c r="SLT62" s="47"/>
      <c r="SLU62" s="16"/>
      <c r="SLY62" s="47"/>
      <c r="SLZ62" s="16"/>
      <c r="SMD62" s="47"/>
      <c r="SME62" s="16"/>
      <c r="SMI62" s="47"/>
      <c r="SMJ62" s="16"/>
      <c r="SMN62" s="47"/>
      <c r="SMO62" s="16"/>
      <c r="SMS62" s="47"/>
      <c r="SMT62" s="16"/>
      <c r="SMX62" s="47"/>
      <c r="SMY62" s="16"/>
      <c r="SNC62" s="47"/>
      <c r="SND62" s="16"/>
      <c r="SNH62" s="47"/>
      <c r="SNI62" s="16"/>
      <c r="SNM62" s="47"/>
      <c r="SNN62" s="16"/>
      <c r="SNR62" s="47"/>
      <c r="SNS62" s="16"/>
      <c r="SNW62" s="47"/>
      <c r="SNX62" s="16"/>
      <c r="SOB62" s="47"/>
      <c r="SOC62" s="16"/>
      <c r="SOG62" s="47"/>
      <c r="SOH62" s="16"/>
      <c r="SOL62" s="47"/>
      <c r="SOM62" s="16"/>
      <c r="SOQ62" s="47"/>
      <c r="SOR62" s="16"/>
      <c r="SOV62" s="47"/>
      <c r="SOW62" s="16"/>
      <c r="SPA62" s="47"/>
      <c r="SPB62" s="16"/>
      <c r="SPF62" s="47"/>
      <c r="SPG62" s="16"/>
      <c r="SPK62" s="47"/>
      <c r="SPL62" s="16"/>
      <c r="SPP62" s="47"/>
      <c r="SPQ62" s="16"/>
      <c r="SPU62" s="47"/>
      <c r="SPV62" s="16"/>
      <c r="SPZ62" s="47"/>
      <c r="SQA62" s="16"/>
      <c r="SQE62" s="47"/>
      <c r="SQF62" s="16"/>
      <c r="SQJ62" s="47"/>
      <c r="SQK62" s="16"/>
      <c r="SQO62" s="47"/>
      <c r="SQP62" s="16"/>
      <c r="SQT62" s="47"/>
      <c r="SQU62" s="16"/>
      <c r="SQY62" s="47"/>
      <c r="SQZ62" s="16"/>
      <c r="SRD62" s="47"/>
      <c r="SRE62" s="16"/>
      <c r="SRI62" s="47"/>
      <c r="SRJ62" s="16"/>
      <c r="SRN62" s="47"/>
      <c r="SRO62" s="16"/>
      <c r="SRS62" s="47"/>
      <c r="SRT62" s="16"/>
      <c r="SRX62" s="47"/>
      <c r="SRY62" s="16"/>
      <c r="SSC62" s="47"/>
      <c r="SSD62" s="16"/>
      <c r="SSH62" s="47"/>
      <c r="SSI62" s="16"/>
      <c r="SSM62" s="47"/>
      <c r="SSN62" s="16"/>
      <c r="SSR62" s="47"/>
      <c r="SSS62" s="16"/>
      <c r="SSW62" s="47"/>
      <c r="SSX62" s="16"/>
      <c r="STB62" s="47"/>
      <c r="STC62" s="16"/>
      <c r="STG62" s="47"/>
      <c r="STH62" s="16"/>
      <c r="STL62" s="47"/>
      <c r="STM62" s="16"/>
      <c r="STQ62" s="47"/>
      <c r="STR62" s="16"/>
      <c r="STV62" s="47"/>
      <c r="STW62" s="16"/>
      <c r="SUA62" s="47"/>
      <c r="SUB62" s="16"/>
      <c r="SUF62" s="47"/>
      <c r="SUG62" s="16"/>
      <c r="SUK62" s="47"/>
      <c r="SUL62" s="16"/>
      <c r="SUP62" s="47"/>
      <c r="SUQ62" s="16"/>
      <c r="SUU62" s="47"/>
      <c r="SUV62" s="16"/>
      <c r="SUZ62" s="47"/>
      <c r="SVA62" s="16"/>
      <c r="SVE62" s="47"/>
      <c r="SVF62" s="16"/>
      <c r="SVJ62" s="47"/>
      <c r="SVK62" s="16"/>
      <c r="SVO62" s="47"/>
      <c r="SVP62" s="16"/>
      <c r="SVT62" s="47"/>
      <c r="SVU62" s="16"/>
      <c r="SVY62" s="47"/>
      <c r="SVZ62" s="16"/>
      <c r="SWD62" s="47"/>
      <c r="SWE62" s="16"/>
      <c r="SWI62" s="47"/>
      <c r="SWJ62" s="16"/>
      <c r="SWN62" s="47"/>
      <c r="SWO62" s="16"/>
      <c r="SWS62" s="47"/>
      <c r="SWT62" s="16"/>
      <c r="SWX62" s="47"/>
      <c r="SWY62" s="16"/>
      <c r="SXC62" s="47"/>
      <c r="SXD62" s="16"/>
      <c r="SXH62" s="47"/>
      <c r="SXI62" s="16"/>
      <c r="SXM62" s="47"/>
      <c r="SXN62" s="16"/>
      <c r="SXR62" s="47"/>
      <c r="SXS62" s="16"/>
      <c r="SXW62" s="47"/>
      <c r="SXX62" s="16"/>
      <c r="SYB62" s="47"/>
      <c r="SYC62" s="16"/>
      <c r="SYG62" s="47"/>
      <c r="SYH62" s="16"/>
      <c r="SYL62" s="47"/>
      <c r="SYM62" s="16"/>
      <c r="SYQ62" s="47"/>
      <c r="SYR62" s="16"/>
      <c r="SYV62" s="47"/>
      <c r="SYW62" s="16"/>
      <c r="SZA62" s="47"/>
      <c r="SZB62" s="16"/>
      <c r="SZF62" s="47"/>
      <c r="SZG62" s="16"/>
      <c r="SZK62" s="47"/>
      <c r="SZL62" s="16"/>
      <c r="SZP62" s="47"/>
      <c r="SZQ62" s="16"/>
      <c r="SZU62" s="47"/>
      <c r="SZV62" s="16"/>
      <c r="SZZ62" s="47"/>
      <c r="TAA62" s="16"/>
      <c r="TAE62" s="47"/>
      <c r="TAF62" s="16"/>
      <c r="TAJ62" s="47"/>
      <c r="TAK62" s="16"/>
      <c r="TAO62" s="47"/>
      <c r="TAP62" s="16"/>
      <c r="TAT62" s="47"/>
      <c r="TAU62" s="16"/>
      <c r="TAY62" s="47"/>
      <c r="TAZ62" s="16"/>
      <c r="TBD62" s="47"/>
      <c r="TBE62" s="16"/>
      <c r="TBI62" s="47"/>
      <c r="TBJ62" s="16"/>
      <c r="TBN62" s="47"/>
      <c r="TBO62" s="16"/>
      <c r="TBS62" s="47"/>
      <c r="TBT62" s="16"/>
      <c r="TBX62" s="47"/>
      <c r="TBY62" s="16"/>
      <c r="TCC62" s="47"/>
      <c r="TCD62" s="16"/>
      <c r="TCH62" s="47"/>
      <c r="TCI62" s="16"/>
      <c r="TCM62" s="47"/>
      <c r="TCN62" s="16"/>
      <c r="TCR62" s="47"/>
      <c r="TCS62" s="16"/>
      <c r="TCW62" s="47"/>
      <c r="TCX62" s="16"/>
      <c r="TDB62" s="47"/>
      <c r="TDC62" s="16"/>
      <c r="TDG62" s="47"/>
      <c r="TDH62" s="16"/>
      <c r="TDL62" s="47"/>
      <c r="TDM62" s="16"/>
      <c r="TDQ62" s="47"/>
      <c r="TDR62" s="16"/>
      <c r="TDV62" s="47"/>
      <c r="TDW62" s="16"/>
      <c r="TEA62" s="47"/>
      <c r="TEB62" s="16"/>
      <c r="TEF62" s="47"/>
      <c r="TEG62" s="16"/>
      <c r="TEK62" s="47"/>
      <c r="TEL62" s="16"/>
      <c r="TEP62" s="47"/>
      <c r="TEQ62" s="16"/>
      <c r="TEU62" s="47"/>
      <c r="TEV62" s="16"/>
      <c r="TEZ62" s="47"/>
      <c r="TFA62" s="16"/>
      <c r="TFE62" s="47"/>
      <c r="TFF62" s="16"/>
      <c r="TFJ62" s="47"/>
      <c r="TFK62" s="16"/>
      <c r="TFO62" s="47"/>
      <c r="TFP62" s="16"/>
      <c r="TFT62" s="47"/>
      <c r="TFU62" s="16"/>
      <c r="TFY62" s="47"/>
      <c r="TFZ62" s="16"/>
      <c r="TGD62" s="47"/>
      <c r="TGE62" s="16"/>
      <c r="TGI62" s="47"/>
      <c r="TGJ62" s="16"/>
      <c r="TGN62" s="47"/>
      <c r="TGO62" s="16"/>
      <c r="TGS62" s="47"/>
      <c r="TGT62" s="16"/>
      <c r="TGX62" s="47"/>
      <c r="TGY62" s="16"/>
      <c r="THC62" s="47"/>
      <c r="THD62" s="16"/>
      <c r="THH62" s="47"/>
      <c r="THI62" s="16"/>
      <c r="THM62" s="47"/>
      <c r="THN62" s="16"/>
      <c r="THR62" s="47"/>
      <c r="THS62" s="16"/>
      <c r="THW62" s="47"/>
      <c r="THX62" s="16"/>
      <c r="TIB62" s="47"/>
      <c r="TIC62" s="16"/>
      <c r="TIG62" s="47"/>
      <c r="TIH62" s="16"/>
      <c r="TIL62" s="47"/>
      <c r="TIM62" s="16"/>
      <c r="TIQ62" s="47"/>
      <c r="TIR62" s="16"/>
      <c r="TIV62" s="47"/>
      <c r="TIW62" s="16"/>
      <c r="TJA62" s="47"/>
      <c r="TJB62" s="16"/>
      <c r="TJF62" s="47"/>
      <c r="TJG62" s="16"/>
      <c r="TJK62" s="47"/>
      <c r="TJL62" s="16"/>
      <c r="TJP62" s="47"/>
      <c r="TJQ62" s="16"/>
      <c r="TJU62" s="47"/>
      <c r="TJV62" s="16"/>
      <c r="TJZ62" s="47"/>
      <c r="TKA62" s="16"/>
      <c r="TKE62" s="47"/>
      <c r="TKF62" s="16"/>
      <c r="TKJ62" s="47"/>
      <c r="TKK62" s="16"/>
      <c r="TKO62" s="47"/>
      <c r="TKP62" s="16"/>
      <c r="TKT62" s="47"/>
      <c r="TKU62" s="16"/>
      <c r="TKY62" s="47"/>
      <c r="TKZ62" s="16"/>
      <c r="TLD62" s="47"/>
      <c r="TLE62" s="16"/>
      <c r="TLI62" s="47"/>
      <c r="TLJ62" s="16"/>
      <c r="TLN62" s="47"/>
      <c r="TLO62" s="16"/>
      <c r="TLS62" s="47"/>
      <c r="TLT62" s="16"/>
      <c r="TLX62" s="47"/>
      <c r="TLY62" s="16"/>
      <c r="TMC62" s="47"/>
      <c r="TMD62" s="16"/>
      <c r="TMH62" s="47"/>
      <c r="TMI62" s="16"/>
      <c r="TMM62" s="47"/>
      <c r="TMN62" s="16"/>
      <c r="TMR62" s="47"/>
      <c r="TMS62" s="16"/>
      <c r="TMW62" s="47"/>
      <c r="TMX62" s="16"/>
      <c r="TNB62" s="47"/>
      <c r="TNC62" s="16"/>
      <c r="TNG62" s="47"/>
      <c r="TNH62" s="16"/>
      <c r="TNL62" s="47"/>
      <c r="TNM62" s="16"/>
      <c r="TNQ62" s="47"/>
      <c r="TNR62" s="16"/>
      <c r="TNV62" s="47"/>
      <c r="TNW62" s="16"/>
      <c r="TOA62" s="47"/>
      <c r="TOB62" s="16"/>
      <c r="TOF62" s="47"/>
      <c r="TOG62" s="16"/>
      <c r="TOK62" s="47"/>
      <c r="TOL62" s="16"/>
      <c r="TOP62" s="47"/>
      <c r="TOQ62" s="16"/>
      <c r="TOU62" s="47"/>
      <c r="TOV62" s="16"/>
      <c r="TOZ62" s="47"/>
      <c r="TPA62" s="16"/>
      <c r="TPE62" s="47"/>
      <c r="TPF62" s="16"/>
      <c r="TPJ62" s="47"/>
      <c r="TPK62" s="16"/>
      <c r="TPO62" s="47"/>
      <c r="TPP62" s="16"/>
      <c r="TPT62" s="47"/>
      <c r="TPU62" s="16"/>
      <c r="TPY62" s="47"/>
      <c r="TPZ62" s="16"/>
      <c r="TQD62" s="47"/>
      <c r="TQE62" s="16"/>
      <c r="TQI62" s="47"/>
      <c r="TQJ62" s="16"/>
      <c r="TQN62" s="47"/>
      <c r="TQO62" s="16"/>
      <c r="TQS62" s="47"/>
      <c r="TQT62" s="16"/>
      <c r="TQX62" s="47"/>
      <c r="TQY62" s="16"/>
      <c r="TRC62" s="47"/>
      <c r="TRD62" s="16"/>
      <c r="TRH62" s="47"/>
      <c r="TRI62" s="16"/>
      <c r="TRM62" s="47"/>
      <c r="TRN62" s="16"/>
      <c r="TRR62" s="47"/>
      <c r="TRS62" s="16"/>
      <c r="TRW62" s="47"/>
      <c r="TRX62" s="16"/>
      <c r="TSB62" s="47"/>
      <c r="TSC62" s="16"/>
      <c r="TSG62" s="47"/>
      <c r="TSH62" s="16"/>
      <c r="TSL62" s="47"/>
      <c r="TSM62" s="16"/>
      <c r="TSQ62" s="47"/>
      <c r="TSR62" s="16"/>
      <c r="TSV62" s="47"/>
      <c r="TSW62" s="16"/>
      <c r="TTA62" s="47"/>
      <c r="TTB62" s="16"/>
      <c r="TTF62" s="47"/>
      <c r="TTG62" s="16"/>
      <c r="TTK62" s="47"/>
      <c r="TTL62" s="16"/>
      <c r="TTP62" s="47"/>
      <c r="TTQ62" s="16"/>
      <c r="TTU62" s="47"/>
      <c r="TTV62" s="16"/>
      <c r="TTZ62" s="47"/>
      <c r="TUA62" s="16"/>
      <c r="TUE62" s="47"/>
      <c r="TUF62" s="16"/>
      <c r="TUJ62" s="47"/>
      <c r="TUK62" s="16"/>
      <c r="TUO62" s="47"/>
      <c r="TUP62" s="16"/>
      <c r="TUT62" s="47"/>
      <c r="TUU62" s="16"/>
      <c r="TUY62" s="47"/>
      <c r="TUZ62" s="16"/>
      <c r="TVD62" s="47"/>
      <c r="TVE62" s="16"/>
      <c r="TVI62" s="47"/>
      <c r="TVJ62" s="16"/>
      <c r="TVN62" s="47"/>
      <c r="TVO62" s="16"/>
      <c r="TVS62" s="47"/>
      <c r="TVT62" s="16"/>
      <c r="TVX62" s="47"/>
      <c r="TVY62" s="16"/>
      <c r="TWC62" s="47"/>
      <c r="TWD62" s="16"/>
      <c r="TWH62" s="47"/>
      <c r="TWI62" s="16"/>
      <c r="TWM62" s="47"/>
      <c r="TWN62" s="16"/>
      <c r="TWR62" s="47"/>
      <c r="TWS62" s="16"/>
      <c r="TWW62" s="47"/>
      <c r="TWX62" s="16"/>
      <c r="TXB62" s="47"/>
      <c r="TXC62" s="16"/>
      <c r="TXG62" s="47"/>
      <c r="TXH62" s="16"/>
      <c r="TXL62" s="47"/>
      <c r="TXM62" s="16"/>
      <c r="TXQ62" s="47"/>
      <c r="TXR62" s="16"/>
      <c r="TXV62" s="47"/>
      <c r="TXW62" s="16"/>
      <c r="TYA62" s="47"/>
      <c r="TYB62" s="16"/>
      <c r="TYF62" s="47"/>
      <c r="TYG62" s="16"/>
      <c r="TYK62" s="47"/>
      <c r="TYL62" s="16"/>
      <c r="TYP62" s="47"/>
      <c r="TYQ62" s="16"/>
      <c r="TYU62" s="47"/>
      <c r="TYV62" s="16"/>
      <c r="TYZ62" s="47"/>
      <c r="TZA62" s="16"/>
      <c r="TZE62" s="47"/>
      <c r="TZF62" s="16"/>
      <c r="TZJ62" s="47"/>
      <c r="TZK62" s="16"/>
      <c r="TZO62" s="47"/>
      <c r="TZP62" s="16"/>
      <c r="TZT62" s="47"/>
      <c r="TZU62" s="16"/>
      <c r="TZY62" s="47"/>
      <c r="TZZ62" s="16"/>
      <c r="UAD62" s="47"/>
      <c r="UAE62" s="16"/>
      <c r="UAI62" s="47"/>
      <c r="UAJ62" s="16"/>
      <c r="UAN62" s="47"/>
      <c r="UAO62" s="16"/>
      <c r="UAS62" s="47"/>
      <c r="UAT62" s="16"/>
      <c r="UAX62" s="47"/>
      <c r="UAY62" s="16"/>
      <c r="UBC62" s="47"/>
      <c r="UBD62" s="16"/>
      <c r="UBH62" s="47"/>
      <c r="UBI62" s="16"/>
      <c r="UBM62" s="47"/>
      <c r="UBN62" s="16"/>
      <c r="UBR62" s="47"/>
      <c r="UBS62" s="16"/>
      <c r="UBW62" s="47"/>
      <c r="UBX62" s="16"/>
      <c r="UCB62" s="47"/>
      <c r="UCC62" s="16"/>
      <c r="UCG62" s="47"/>
      <c r="UCH62" s="16"/>
      <c r="UCL62" s="47"/>
      <c r="UCM62" s="16"/>
      <c r="UCQ62" s="47"/>
      <c r="UCR62" s="16"/>
      <c r="UCV62" s="47"/>
      <c r="UCW62" s="16"/>
      <c r="UDA62" s="47"/>
      <c r="UDB62" s="16"/>
      <c r="UDF62" s="47"/>
      <c r="UDG62" s="16"/>
      <c r="UDK62" s="47"/>
      <c r="UDL62" s="16"/>
      <c r="UDP62" s="47"/>
      <c r="UDQ62" s="16"/>
      <c r="UDU62" s="47"/>
      <c r="UDV62" s="16"/>
      <c r="UDZ62" s="47"/>
      <c r="UEA62" s="16"/>
      <c r="UEE62" s="47"/>
      <c r="UEF62" s="16"/>
      <c r="UEJ62" s="47"/>
      <c r="UEK62" s="16"/>
      <c r="UEO62" s="47"/>
      <c r="UEP62" s="16"/>
      <c r="UET62" s="47"/>
      <c r="UEU62" s="16"/>
      <c r="UEY62" s="47"/>
      <c r="UEZ62" s="16"/>
      <c r="UFD62" s="47"/>
      <c r="UFE62" s="16"/>
      <c r="UFI62" s="47"/>
      <c r="UFJ62" s="16"/>
      <c r="UFN62" s="47"/>
      <c r="UFO62" s="16"/>
      <c r="UFS62" s="47"/>
      <c r="UFT62" s="16"/>
      <c r="UFX62" s="47"/>
      <c r="UFY62" s="16"/>
      <c r="UGC62" s="47"/>
      <c r="UGD62" s="16"/>
      <c r="UGH62" s="47"/>
      <c r="UGI62" s="16"/>
      <c r="UGM62" s="47"/>
      <c r="UGN62" s="16"/>
      <c r="UGR62" s="47"/>
      <c r="UGS62" s="16"/>
      <c r="UGW62" s="47"/>
      <c r="UGX62" s="16"/>
      <c r="UHB62" s="47"/>
      <c r="UHC62" s="16"/>
      <c r="UHG62" s="47"/>
      <c r="UHH62" s="16"/>
      <c r="UHL62" s="47"/>
      <c r="UHM62" s="16"/>
      <c r="UHQ62" s="47"/>
      <c r="UHR62" s="16"/>
      <c r="UHV62" s="47"/>
      <c r="UHW62" s="16"/>
      <c r="UIA62" s="47"/>
      <c r="UIB62" s="16"/>
      <c r="UIF62" s="47"/>
      <c r="UIG62" s="16"/>
      <c r="UIK62" s="47"/>
      <c r="UIL62" s="16"/>
      <c r="UIP62" s="47"/>
      <c r="UIQ62" s="16"/>
      <c r="UIU62" s="47"/>
      <c r="UIV62" s="16"/>
      <c r="UIZ62" s="47"/>
      <c r="UJA62" s="16"/>
      <c r="UJE62" s="47"/>
      <c r="UJF62" s="16"/>
      <c r="UJJ62" s="47"/>
      <c r="UJK62" s="16"/>
      <c r="UJO62" s="47"/>
      <c r="UJP62" s="16"/>
      <c r="UJT62" s="47"/>
      <c r="UJU62" s="16"/>
      <c r="UJY62" s="47"/>
      <c r="UJZ62" s="16"/>
      <c r="UKD62" s="47"/>
      <c r="UKE62" s="16"/>
      <c r="UKI62" s="47"/>
      <c r="UKJ62" s="16"/>
      <c r="UKN62" s="47"/>
      <c r="UKO62" s="16"/>
      <c r="UKS62" s="47"/>
      <c r="UKT62" s="16"/>
      <c r="UKX62" s="47"/>
      <c r="UKY62" s="16"/>
      <c r="ULC62" s="47"/>
      <c r="ULD62" s="16"/>
      <c r="ULH62" s="47"/>
      <c r="ULI62" s="16"/>
      <c r="ULM62" s="47"/>
      <c r="ULN62" s="16"/>
      <c r="ULR62" s="47"/>
      <c r="ULS62" s="16"/>
      <c r="ULW62" s="47"/>
      <c r="ULX62" s="16"/>
      <c r="UMB62" s="47"/>
      <c r="UMC62" s="16"/>
      <c r="UMG62" s="47"/>
      <c r="UMH62" s="16"/>
      <c r="UML62" s="47"/>
      <c r="UMM62" s="16"/>
      <c r="UMQ62" s="47"/>
      <c r="UMR62" s="16"/>
      <c r="UMV62" s="47"/>
      <c r="UMW62" s="16"/>
      <c r="UNA62" s="47"/>
      <c r="UNB62" s="16"/>
      <c r="UNF62" s="47"/>
      <c r="UNG62" s="16"/>
      <c r="UNK62" s="47"/>
      <c r="UNL62" s="16"/>
      <c r="UNP62" s="47"/>
      <c r="UNQ62" s="16"/>
      <c r="UNU62" s="47"/>
      <c r="UNV62" s="16"/>
      <c r="UNZ62" s="47"/>
      <c r="UOA62" s="16"/>
      <c r="UOE62" s="47"/>
      <c r="UOF62" s="16"/>
      <c r="UOJ62" s="47"/>
      <c r="UOK62" s="16"/>
      <c r="UOO62" s="47"/>
      <c r="UOP62" s="16"/>
      <c r="UOT62" s="47"/>
      <c r="UOU62" s="16"/>
      <c r="UOY62" s="47"/>
      <c r="UOZ62" s="16"/>
      <c r="UPD62" s="47"/>
      <c r="UPE62" s="16"/>
      <c r="UPI62" s="47"/>
      <c r="UPJ62" s="16"/>
      <c r="UPN62" s="47"/>
      <c r="UPO62" s="16"/>
      <c r="UPS62" s="47"/>
      <c r="UPT62" s="16"/>
      <c r="UPX62" s="47"/>
      <c r="UPY62" s="16"/>
      <c r="UQC62" s="47"/>
      <c r="UQD62" s="16"/>
      <c r="UQH62" s="47"/>
      <c r="UQI62" s="16"/>
      <c r="UQM62" s="47"/>
      <c r="UQN62" s="16"/>
      <c r="UQR62" s="47"/>
      <c r="UQS62" s="16"/>
      <c r="UQW62" s="47"/>
      <c r="UQX62" s="16"/>
      <c r="URB62" s="47"/>
      <c r="URC62" s="16"/>
      <c r="URG62" s="47"/>
      <c r="URH62" s="16"/>
      <c r="URL62" s="47"/>
      <c r="URM62" s="16"/>
      <c r="URQ62" s="47"/>
      <c r="URR62" s="16"/>
      <c r="URV62" s="47"/>
      <c r="URW62" s="16"/>
      <c r="USA62" s="47"/>
      <c r="USB62" s="16"/>
      <c r="USF62" s="47"/>
      <c r="USG62" s="16"/>
      <c r="USK62" s="47"/>
      <c r="USL62" s="16"/>
      <c r="USP62" s="47"/>
      <c r="USQ62" s="16"/>
      <c r="USU62" s="47"/>
      <c r="USV62" s="16"/>
      <c r="USZ62" s="47"/>
      <c r="UTA62" s="16"/>
      <c r="UTE62" s="47"/>
      <c r="UTF62" s="16"/>
      <c r="UTJ62" s="47"/>
      <c r="UTK62" s="16"/>
      <c r="UTO62" s="47"/>
      <c r="UTP62" s="16"/>
      <c r="UTT62" s="47"/>
      <c r="UTU62" s="16"/>
      <c r="UTY62" s="47"/>
      <c r="UTZ62" s="16"/>
      <c r="UUD62" s="47"/>
      <c r="UUE62" s="16"/>
      <c r="UUI62" s="47"/>
      <c r="UUJ62" s="16"/>
      <c r="UUN62" s="47"/>
      <c r="UUO62" s="16"/>
      <c r="UUS62" s="47"/>
      <c r="UUT62" s="16"/>
      <c r="UUX62" s="47"/>
      <c r="UUY62" s="16"/>
      <c r="UVC62" s="47"/>
      <c r="UVD62" s="16"/>
      <c r="UVH62" s="47"/>
      <c r="UVI62" s="16"/>
      <c r="UVM62" s="47"/>
      <c r="UVN62" s="16"/>
      <c r="UVR62" s="47"/>
      <c r="UVS62" s="16"/>
      <c r="UVW62" s="47"/>
      <c r="UVX62" s="16"/>
      <c r="UWB62" s="47"/>
      <c r="UWC62" s="16"/>
      <c r="UWG62" s="47"/>
      <c r="UWH62" s="16"/>
      <c r="UWL62" s="47"/>
      <c r="UWM62" s="16"/>
      <c r="UWQ62" s="47"/>
      <c r="UWR62" s="16"/>
      <c r="UWV62" s="47"/>
      <c r="UWW62" s="16"/>
      <c r="UXA62" s="47"/>
      <c r="UXB62" s="16"/>
      <c r="UXF62" s="47"/>
      <c r="UXG62" s="16"/>
      <c r="UXK62" s="47"/>
      <c r="UXL62" s="16"/>
      <c r="UXP62" s="47"/>
      <c r="UXQ62" s="16"/>
      <c r="UXU62" s="47"/>
      <c r="UXV62" s="16"/>
      <c r="UXZ62" s="47"/>
      <c r="UYA62" s="16"/>
      <c r="UYE62" s="47"/>
      <c r="UYF62" s="16"/>
      <c r="UYJ62" s="47"/>
      <c r="UYK62" s="16"/>
      <c r="UYO62" s="47"/>
      <c r="UYP62" s="16"/>
      <c r="UYT62" s="47"/>
      <c r="UYU62" s="16"/>
      <c r="UYY62" s="47"/>
      <c r="UYZ62" s="16"/>
      <c r="UZD62" s="47"/>
      <c r="UZE62" s="16"/>
      <c r="UZI62" s="47"/>
      <c r="UZJ62" s="16"/>
      <c r="UZN62" s="47"/>
      <c r="UZO62" s="16"/>
      <c r="UZS62" s="47"/>
      <c r="UZT62" s="16"/>
      <c r="UZX62" s="47"/>
      <c r="UZY62" s="16"/>
      <c r="VAC62" s="47"/>
      <c r="VAD62" s="16"/>
      <c r="VAH62" s="47"/>
      <c r="VAI62" s="16"/>
      <c r="VAM62" s="47"/>
      <c r="VAN62" s="16"/>
      <c r="VAR62" s="47"/>
      <c r="VAS62" s="16"/>
      <c r="VAW62" s="47"/>
      <c r="VAX62" s="16"/>
      <c r="VBB62" s="47"/>
      <c r="VBC62" s="16"/>
      <c r="VBG62" s="47"/>
      <c r="VBH62" s="16"/>
      <c r="VBL62" s="47"/>
      <c r="VBM62" s="16"/>
      <c r="VBQ62" s="47"/>
      <c r="VBR62" s="16"/>
      <c r="VBV62" s="47"/>
      <c r="VBW62" s="16"/>
      <c r="VCA62" s="47"/>
      <c r="VCB62" s="16"/>
      <c r="VCF62" s="47"/>
      <c r="VCG62" s="16"/>
      <c r="VCK62" s="47"/>
      <c r="VCL62" s="16"/>
      <c r="VCP62" s="47"/>
      <c r="VCQ62" s="16"/>
      <c r="VCU62" s="47"/>
      <c r="VCV62" s="16"/>
      <c r="VCZ62" s="47"/>
      <c r="VDA62" s="16"/>
      <c r="VDE62" s="47"/>
      <c r="VDF62" s="16"/>
      <c r="VDJ62" s="47"/>
      <c r="VDK62" s="16"/>
      <c r="VDO62" s="47"/>
      <c r="VDP62" s="16"/>
      <c r="VDT62" s="47"/>
      <c r="VDU62" s="16"/>
      <c r="VDY62" s="47"/>
      <c r="VDZ62" s="16"/>
      <c r="VED62" s="47"/>
      <c r="VEE62" s="16"/>
      <c r="VEI62" s="47"/>
      <c r="VEJ62" s="16"/>
      <c r="VEN62" s="47"/>
      <c r="VEO62" s="16"/>
      <c r="VES62" s="47"/>
      <c r="VET62" s="16"/>
      <c r="VEX62" s="47"/>
      <c r="VEY62" s="16"/>
      <c r="VFC62" s="47"/>
      <c r="VFD62" s="16"/>
      <c r="VFH62" s="47"/>
      <c r="VFI62" s="16"/>
      <c r="VFM62" s="47"/>
      <c r="VFN62" s="16"/>
      <c r="VFR62" s="47"/>
      <c r="VFS62" s="16"/>
      <c r="VFW62" s="47"/>
      <c r="VFX62" s="16"/>
      <c r="VGB62" s="47"/>
      <c r="VGC62" s="16"/>
      <c r="VGG62" s="47"/>
      <c r="VGH62" s="16"/>
      <c r="VGL62" s="47"/>
      <c r="VGM62" s="16"/>
      <c r="VGQ62" s="47"/>
      <c r="VGR62" s="16"/>
      <c r="VGV62" s="47"/>
      <c r="VGW62" s="16"/>
      <c r="VHA62" s="47"/>
      <c r="VHB62" s="16"/>
      <c r="VHF62" s="47"/>
      <c r="VHG62" s="16"/>
      <c r="VHK62" s="47"/>
      <c r="VHL62" s="16"/>
      <c r="VHP62" s="47"/>
      <c r="VHQ62" s="16"/>
      <c r="VHU62" s="47"/>
      <c r="VHV62" s="16"/>
      <c r="VHZ62" s="47"/>
      <c r="VIA62" s="16"/>
      <c r="VIE62" s="47"/>
      <c r="VIF62" s="16"/>
      <c r="VIJ62" s="47"/>
      <c r="VIK62" s="16"/>
      <c r="VIO62" s="47"/>
      <c r="VIP62" s="16"/>
      <c r="VIT62" s="47"/>
      <c r="VIU62" s="16"/>
      <c r="VIY62" s="47"/>
      <c r="VIZ62" s="16"/>
      <c r="VJD62" s="47"/>
      <c r="VJE62" s="16"/>
      <c r="VJI62" s="47"/>
      <c r="VJJ62" s="16"/>
      <c r="VJN62" s="47"/>
      <c r="VJO62" s="16"/>
      <c r="VJS62" s="47"/>
      <c r="VJT62" s="16"/>
      <c r="VJX62" s="47"/>
      <c r="VJY62" s="16"/>
      <c r="VKC62" s="47"/>
      <c r="VKD62" s="16"/>
      <c r="VKH62" s="47"/>
      <c r="VKI62" s="16"/>
      <c r="VKM62" s="47"/>
      <c r="VKN62" s="16"/>
      <c r="VKR62" s="47"/>
      <c r="VKS62" s="16"/>
      <c r="VKW62" s="47"/>
      <c r="VKX62" s="16"/>
      <c r="VLB62" s="47"/>
      <c r="VLC62" s="16"/>
      <c r="VLG62" s="47"/>
      <c r="VLH62" s="16"/>
      <c r="VLL62" s="47"/>
      <c r="VLM62" s="16"/>
      <c r="VLQ62" s="47"/>
      <c r="VLR62" s="16"/>
      <c r="VLV62" s="47"/>
      <c r="VLW62" s="16"/>
      <c r="VMA62" s="47"/>
      <c r="VMB62" s="16"/>
      <c r="VMF62" s="47"/>
      <c r="VMG62" s="16"/>
      <c r="VMK62" s="47"/>
      <c r="VML62" s="16"/>
      <c r="VMP62" s="47"/>
      <c r="VMQ62" s="16"/>
      <c r="VMU62" s="47"/>
      <c r="VMV62" s="16"/>
      <c r="VMZ62" s="47"/>
      <c r="VNA62" s="16"/>
      <c r="VNE62" s="47"/>
      <c r="VNF62" s="16"/>
      <c r="VNJ62" s="47"/>
      <c r="VNK62" s="16"/>
      <c r="VNO62" s="47"/>
      <c r="VNP62" s="16"/>
      <c r="VNT62" s="47"/>
      <c r="VNU62" s="16"/>
      <c r="VNY62" s="47"/>
      <c r="VNZ62" s="16"/>
      <c r="VOD62" s="47"/>
      <c r="VOE62" s="16"/>
      <c r="VOI62" s="47"/>
      <c r="VOJ62" s="16"/>
      <c r="VON62" s="47"/>
      <c r="VOO62" s="16"/>
      <c r="VOS62" s="47"/>
      <c r="VOT62" s="16"/>
      <c r="VOX62" s="47"/>
      <c r="VOY62" s="16"/>
      <c r="VPC62" s="47"/>
      <c r="VPD62" s="16"/>
      <c r="VPH62" s="47"/>
      <c r="VPI62" s="16"/>
      <c r="VPM62" s="47"/>
      <c r="VPN62" s="16"/>
      <c r="VPR62" s="47"/>
      <c r="VPS62" s="16"/>
      <c r="VPW62" s="47"/>
      <c r="VPX62" s="16"/>
      <c r="VQB62" s="47"/>
      <c r="VQC62" s="16"/>
      <c r="VQG62" s="47"/>
      <c r="VQH62" s="16"/>
      <c r="VQL62" s="47"/>
      <c r="VQM62" s="16"/>
      <c r="VQQ62" s="47"/>
      <c r="VQR62" s="16"/>
      <c r="VQV62" s="47"/>
      <c r="VQW62" s="16"/>
      <c r="VRA62" s="47"/>
      <c r="VRB62" s="16"/>
      <c r="VRF62" s="47"/>
      <c r="VRG62" s="16"/>
      <c r="VRK62" s="47"/>
      <c r="VRL62" s="16"/>
      <c r="VRP62" s="47"/>
      <c r="VRQ62" s="16"/>
      <c r="VRU62" s="47"/>
      <c r="VRV62" s="16"/>
      <c r="VRZ62" s="47"/>
      <c r="VSA62" s="16"/>
      <c r="VSE62" s="47"/>
      <c r="VSF62" s="16"/>
      <c r="VSJ62" s="47"/>
      <c r="VSK62" s="16"/>
      <c r="VSO62" s="47"/>
      <c r="VSP62" s="16"/>
      <c r="VST62" s="47"/>
      <c r="VSU62" s="16"/>
      <c r="VSY62" s="47"/>
      <c r="VSZ62" s="16"/>
      <c r="VTD62" s="47"/>
      <c r="VTE62" s="16"/>
      <c r="VTI62" s="47"/>
      <c r="VTJ62" s="16"/>
      <c r="VTN62" s="47"/>
      <c r="VTO62" s="16"/>
      <c r="VTS62" s="47"/>
      <c r="VTT62" s="16"/>
      <c r="VTX62" s="47"/>
      <c r="VTY62" s="16"/>
      <c r="VUC62" s="47"/>
      <c r="VUD62" s="16"/>
      <c r="VUH62" s="47"/>
      <c r="VUI62" s="16"/>
      <c r="VUM62" s="47"/>
      <c r="VUN62" s="16"/>
      <c r="VUR62" s="47"/>
      <c r="VUS62" s="16"/>
      <c r="VUW62" s="47"/>
      <c r="VUX62" s="16"/>
      <c r="VVB62" s="47"/>
      <c r="VVC62" s="16"/>
      <c r="VVG62" s="47"/>
      <c r="VVH62" s="16"/>
      <c r="VVL62" s="47"/>
      <c r="VVM62" s="16"/>
      <c r="VVQ62" s="47"/>
      <c r="VVR62" s="16"/>
      <c r="VVV62" s="47"/>
      <c r="VVW62" s="16"/>
      <c r="VWA62" s="47"/>
      <c r="VWB62" s="16"/>
      <c r="VWF62" s="47"/>
      <c r="VWG62" s="16"/>
      <c r="VWK62" s="47"/>
      <c r="VWL62" s="16"/>
      <c r="VWP62" s="47"/>
      <c r="VWQ62" s="16"/>
      <c r="VWU62" s="47"/>
      <c r="VWV62" s="16"/>
      <c r="VWZ62" s="47"/>
      <c r="VXA62" s="16"/>
      <c r="VXE62" s="47"/>
      <c r="VXF62" s="16"/>
      <c r="VXJ62" s="47"/>
      <c r="VXK62" s="16"/>
      <c r="VXO62" s="47"/>
      <c r="VXP62" s="16"/>
      <c r="VXT62" s="47"/>
      <c r="VXU62" s="16"/>
      <c r="VXY62" s="47"/>
      <c r="VXZ62" s="16"/>
      <c r="VYD62" s="47"/>
      <c r="VYE62" s="16"/>
      <c r="VYI62" s="47"/>
      <c r="VYJ62" s="16"/>
      <c r="VYN62" s="47"/>
      <c r="VYO62" s="16"/>
      <c r="VYS62" s="47"/>
      <c r="VYT62" s="16"/>
      <c r="VYX62" s="47"/>
      <c r="VYY62" s="16"/>
      <c r="VZC62" s="47"/>
      <c r="VZD62" s="16"/>
      <c r="VZH62" s="47"/>
      <c r="VZI62" s="16"/>
      <c r="VZM62" s="47"/>
      <c r="VZN62" s="16"/>
      <c r="VZR62" s="47"/>
      <c r="VZS62" s="16"/>
      <c r="VZW62" s="47"/>
      <c r="VZX62" s="16"/>
      <c r="WAB62" s="47"/>
      <c r="WAC62" s="16"/>
      <c r="WAG62" s="47"/>
      <c r="WAH62" s="16"/>
      <c r="WAL62" s="47"/>
      <c r="WAM62" s="16"/>
      <c r="WAQ62" s="47"/>
      <c r="WAR62" s="16"/>
      <c r="WAV62" s="47"/>
      <c r="WAW62" s="16"/>
      <c r="WBA62" s="47"/>
      <c r="WBB62" s="16"/>
      <c r="WBF62" s="47"/>
      <c r="WBG62" s="16"/>
      <c r="WBK62" s="47"/>
      <c r="WBL62" s="16"/>
      <c r="WBP62" s="47"/>
      <c r="WBQ62" s="16"/>
      <c r="WBU62" s="47"/>
      <c r="WBV62" s="16"/>
      <c r="WBZ62" s="47"/>
      <c r="WCA62" s="16"/>
      <c r="WCE62" s="47"/>
      <c r="WCF62" s="16"/>
      <c r="WCJ62" s="47"/>
      <c r="WCK62" s="16"/>
      <c r="WCO62" s="47"/>
      <c r="WCP62" s="16"/>
      <c r="WCT62" s="47"/>
      <c r="WCU62" s="16"/>
      <c r="WCY62" s="47"/>
      <c r="WCZ62" s="16"/>
      <c r="WDD62" s="47"/>
      <c r="WDE62" s="16"/>
      <c r="WDI62" s="47"/>
      <c r="WDJ62" s="16"/>
      <c r="WDN62" s="47"/>
      <c r="WDO62" s="16"/>
      <c r="WDS62" s="47"/>
      <c r="WDT62" s="16"/>
      <c r="WDX62" s="47"/>
      <c r="WDY62" s="16"/>
      <c r="WEC62" s="47"/>
      <c r="WED62" s="16"/>
      <c r="WEH62" s="47"/>
      <c r="WEI62" s="16"/>
      <c r="WEM62" s="47"/>
      <c r="WEN62" s="16"/>
      <c r="WER62" s="47"/>
      <c r="WES62" s="16"/>
      <c r="WEW62" s="47"/>
      <c r="WEX62" s="16"/>
      <c r="WFB62" s="47"/>
      <c r="WFC62" s="16"/>
      <c r="WFG62" s="47"/>
      <c r="WFH62" s="16"/>
      <c r="WFL62" s="47"/>
      <c r="WFM62" s="16"/>
      <c r="WFQ62" s="47"/>
      <c r="WFR62" s="16"/>
      <c r="WFV62" s="47"/>
      <c r="WFW62" s="16"/>
      <c r="WGA62" s="47"/>
      <c r="WGB62" s="16"/>
      <c r="WGF62" s="47"/>
      <c r="WGG62" s="16"/>
      <c r="WGK62" s="47"/>
      <c r="WGL62" s="16"/>
      <c r="WGP62" s="47"/>
      <c r="WGQ62" s="16"/>
      <c r="WGU62" s="47"/>
      <c r="WGV62" s="16"/>
      <c r="WGZ62" s="47"/>
      <c r="WHA62" s="16"/>
      <c r="WHE62" s="47"/>
      <c r="WHF62" s="16"/>
      <c r="WHJ62" s="47"/>
      <c r="WHK62" s="16"/>
      <c r="WHO62" s="47"/>
      <c r="WHP62" s="16"/>
      <c r="WHT62" s="47"/>
      <c r="WHU62" s="16"/>
      <c r="WHY62" s="47"/>
      <c r="WHZ62" s="16"/>
      <c r="WID62" s="47"/>
      <c r="WIE62" s="16"/>
      <c r="WII62" s="47"/>
      <c r="WIJ62" s="16"/>
      <c r="WIN62" s="47"/>
      <c r="WIO62" s="16"/>
      <c r="WIS62" s="47"/>
      <c r="WIT62" s="16"/>
      <c r="WIX62" s="47"/>
      <c r="WIY62" s="16"/>
      <c r="WJC62" s="47"/>
      <c r="WJD62" s="16"/>
      <c r="WJH62" s="47"/>
      <c r="WJI62" s="16"/>
      <c r="WJM62" s="47"/>
      <c r="WJN62" s="16"/>
      <c r="WJR62" s="47"/>
      <c r="WJS62" s="16"/>
      <c r="WJW62" s="47"/>
      <c r="WJX62" s="16"/>
      <c r="WKB62" s="47"/>
      <c r="WKC62" s="16"/>
      <c r="WKG62" s="47"/>
      <c r="WKH62" s="16"/>
      <c r="WKL62" s="47"/>
      <c r="WKM62" s="16"/>
      <c r="WKQ62" s="47"/>
      <c r="WKR62" s="16"/>
      <c r="WKV62" s="47"/>
      <c r="WKW62" s="16"/>
      <c r="WLA62" s="47"/>
      <c r="WLB62" s="16"/>
      <c r="WLF62" s="47"/>
      <c r="WLG62" s="16"/>
      <c r="WLK62" s="47"/>
      <c r="WLL62" s="16"/>
      <c r="WLP62" s="47"/>
      <c r="WLQ62" s="16"/>
      <c r="WLU62" s="47"/>
      <c r="WLV62" s="16"/>
      <c r="WLZ62" s="47"/>
      <c r="WMA62" s="16"/>
      <c r="WME62" s="47"/>
      <c r="WMF62" s="16"/>
      <c r="WMJ62" s="47"/>
      <c r="WMK62" s="16"/>
      <c r="WMO62" s="47"/>
      <c r="WMP62" s="16"/>
      <c r="WMT62" s="47"/>
      <c r="WMU62" s="16"/>
      <c r="WMY62" s="47"/>
      <c r="WMZ62" s="16"/>
      <c r="WND62" s="47"/>
      <c r="WNE62" s="16"/>
      <c r="WNI62" s="47"/>
      <c r="WNJ62" s="16"/>
      <c r="WNN62" s="47"/>
      <c r="WNO62" s="16"/>
      <c r="WNS62" s="47"/>
      <c r="WNT62" s="16"/>
      <c r="WNX62" s="47"/>
      <c r="WNY62" s="16"/>
      <c r="WOC62" s="47"/>
      <c r="WOD62" s="16"/>
      <c r="WOH62" s="47"/>
      <c r="WOI62" s="16"/>
      <c r="WOM62" s="47"/>
      <c r="WON62" s="16"/>
      <c r="WOR62" s="47"/>
      <c r="WOS62" s="16"/>
      <c r="WOW62" s="47"/>
      <c r="WOX62" s="16"/>
      <c r="WPB62" s="47"/>
      <c r="WPC62" s="16"/>
      <c r="WPG62" s="47"/>
      <c r="WPH62" s="16"/>
      <c r="WPL62" s="47"/>
      <c r="WPM62" s="16"/>
      <c r="WPQ62" s="47"/>
      <c r="WPR62" s="16"/>
      <c r="WPV62" s="47"/>
      <c r="WPW62" s="16"/>
      <c r="WQA62" s="47"/>
      <c r="WQB62" s="16"/>
      <c r="WQF62" s="47"/>
      <c r="WQG62" s="16"/>
      <c r="WQK62" s="47"/>
      <c r="WQL62" s="16"/>
      <c r="WQP62" s="47"/>
      <c r="WQQ62" s="16"/>
      <c r="WQU62" s="47"/>
      <c r="WQV62" s="16"/>
      <c r="WQZ62" s="47"/>
      <c r="WRA62" s="16"/>
      <c r="WRE62" s="47"/>
      <c r="WRF62" s="16"/>
      <c r="WRJ62" s="47"/>
      <c r="WRK62" s="16"/>
      <c r="WRO62" s="47"/>
      <c r="WRP62" s="16"/>
      <c r="WRT62" s="47"/>
      <c r="WRU62" s="16"/>
      <c r="WRY62" s="47"/>
      <c r="WRZ62" s="16"/>
      <c r="WSD62" s="47"/>
      <c r="WSE62" s="16"/>
      <c r="WSI62" s="47"/>
      <c r="WSJ62" s="16"/>
      <c r="WSN62" s="47"/>
      <c r="WSO62" s="16"/>
      <c r="WSS62" s="47"/>
      <c r="WST62" s="16"/>
      <c r="WSX62" s="47"/>
      <c r="WSY62" s="16"/>
      <c r="WTC62" s="47"/>
      <c r="WTD62" s="16"/>
      <c r="WTH62" s="47"/>
      <c r="WTI62" s="16"/>
      <c r="WTM62" s="47"/>
      <c r="WTN62" s="16"/>
      <c r="WTR62" s="47"/>
      <c r="WTS62" s="16"/>
      <c r="WTW62" s="47"/>
      <c r="WTX62" s="16"/>
      <c r="WUB62" s="47"/>
      <c r="WUC62" s="16"/>
      <c r="WUG62" s="47"/>
      <c r="WUH62" s="16"/>
      <c r="WUL62" s="47"/>
      <c r="WUM62" s="16"/>
      <c r="WUQ62" s="47"/>
      <c r="WUR62" s="16"/>
      <c r="WUV62" s="47"/>
      <c r="WUW62" s="16"/>
      <c r="WVA62" s="47"/>
      <c r="WVB62" s="16"/>
      <c r="WVF62" s="47"/>
      <c r="WVG62" s="16"/>
      <c r="WVK62" s="47"/>
      <c r="WVL62" s="16"/>
      <c r="WVP62" s="47"/>
      <c r="WVQ62" s="16"/>
      <c r="WVU62" s="47"/>
      <c r="WVV62" s="16"/>
      <c r="WVZ62" s="47"/>
      <c r="WWA62" s="16"/>
      <c r="WWE62" s="47"/>
      <c r="WWF62" s="16"/>
      <c r="WWJ62" s="47"/>
      <c r="WWK62" s="16"/>
      <c r="WWO62" s="47"/>
      <c r="WWP62" s="16"/>
      <c r="WWT62" s="47"/>
      <c r="WWU62" s="16"/>
      <c r="WWY62" s="47"/>
      <c r="WWZ62" s="16"/>
      <c r="WXD62" s="47"/>
      <c r="WXE62" s="16"/>
      <c r="WXI62" s="47"/>
      <c r="WXJ62" s="16"/>
      <c r="WXN62" s="47"/>
      <c r="WXO62" s="16"/>
      <c r="WXS62" s="47"/>
      <c r="WXT62" s="16"/>
      <c r="WXX62" s="47"/>
      <c r="WXY62" s="16"/>
      <c r="WYC62" s="47"/>
      <c r="WYD62" s="16"/>
      <c r="WYH62" s="47"/>
      <c r="WYI62" s="16"/>
      <c r="WYM62" s="47"/>
      <c r="WYN62" s="16"/>
      <c r="WYR62" s="47"/>
      <c r="WYS62" s="16"/>
      <c r="WYW62" s="47"/>
      <c r="WYX62" s="16"/>
      <c r="WZB62" s="47"/>
      <c r="WZC62" s="16"/>
      <c r="WZG62" s="47"/>
      <c r="WZH62" s="16"/>
      <c r="WZL62" s="47"/>
      <c r="WZM62" s="16"/>
      <c r="WZQ62" s="47"/>
      <c r="WZR62" s="16"/>
      <c r="WZV62" s="47"/>
      <c r="WZW62" s="16"/>
      <c r="XAA62" s="47"/>
      <c r="XAB62" s="16"/>
      <c r="XAF62" s="47"/>
      <c r="XAG62" s="16"/>
      <c r="XAK62" s="47"/>
      <c r="XAL62" s="16"/>
      <c r="XAP62" s="47"/>
      <c r="XAQ62" s="16"/>
      <c r="XAU62" s="47"/>
      <c r="XAV62" s="16"/>
      <c r="XAZ62" s="47"/>
      <c r="XBA62" s="16"/>
      <c r="XBE62" s="47"/>
      <c r="XBF62" s="16"/>
      <c r="XBJ62" s="47"/>
      <c r="XBK62" s="16"/>
      <c r="XBO62" s="47"/>
      <c r="XBP62" s="16"/>
      <c r="XBT62" s="47"/>
      <c r="XBU62" s="16"/>
      <c r="XBY62" s="47"/>
      <c r="XBZ62" s="16"/>
      <c r="XCD62" s="47"/>
      <c r="XCE62" s="16"/>
      <c r="XCI62" s="47"/>
      <c r="XCJ62" s="16"/>
      <c r="XCN62" s="47"/>
      <c r="XCO62" s="16"/>
      <c r="XCS62" s="47"/>
      <c r="XCT62" s="16"/>
      <c r="XCX62" s="47"/>
      <c r="XCY62" s="16"/>
      <c r="XDC62" s="47"/>
      <c r="XDD62" s="16"/>
      <c r="XDH62" s="47"/>
      <c r="XDI62" s="16"/>
      <c r="XDM62" s="47"/>
      <c r="XDN62" s="16"/>
      <c r="XDR62" s="47"/>
      <c r="XDS62" s="16"/>
      <c r="XDW62" s="47"/>
      <c r="XDX62" s="16"/>
      <c r="XEB62" s="47"/>
      <c r="XEC62" s="16"/>
      <c r="XEG62" s="47"/>
      <c r="XEH62" s="16"/>
      <c r="XEL62" s="47"/>
      <c r="XEM62" s="16"/>
      <c r="XEQ62" s="47"/>
      <c r="XER62" s="16"/>
      <c r="XEV62" s="47"/>
      <c r="XEW62" s="16"/>
      <c r="XFA62" s="47"/>
      <c r="XFB62" s="16"/>
    </row>
    <row r="63" spans="1:1022 1026:2047 2051:3072 3076:5117 5121:6142 6146:7167 7171:8192 8196:10237 10241:11262 11266:12287 12291:13312 13316:15357 15361:16382" x14ac:dyDescent="0.2"/>
    <row r="64" spans="1:1022 1026:2047 2051:3072 3076:5117 5121:6142 6146:7167 7171:8192 8196:10237 10241:11262 11266:12287 12291:13312 13316:15357 15361:16382"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0D8C-4160-44E9-82B0-6179A58D0FBB}">
  <sheetPr>
    <tabColor theme="3"/>
  </sheetPr>
  <dimension ref="A1:XFC220"/>
  <sheetViews>
    <sheetView showGridLines="0" zoomScaleNormal="100" workbookViewId="0">
      <pane ySplit="6" topLeftCell="A84" activePane="bottomLeft" state="frozen"/>
      <selection pane="bottomLeft" activeCell="E127" sqref="E127"/>
    </sheetView>
  </sheetViews>
  <sheetFormatPr defaultColWidth="7.625" defaultRowHeight="15" zeroHeight="1" x14ac:dyDescent="0.25"/>
  <cols>
    <col min="1" max="2" width="2.625" style="69" customWidth="1"/>
    <col min="3" max="3" width="60.125" style="69" customWidth="1"/>
    <col min="4" max="4" width="14.5" style="70" customWidth="1"/>
    <col min="5" max="6" width="15.625" style="128" customWidth="1"/>
    <col min="7" max="7" width="85" style="69" customWidth="1"/>
    <col min="8" max="8" width="0.25" style="68" customWidth="1"/>
    <col min="9" max="9" width="81" style="68" hidden="1" customWidth="1"/>
    <col min="10" max="10" width="32" style="68" hidden="1" customWidth="1"/>
    <col min="11" max="11" width="52.25" style="68" hidden="1" customWidth="1"/>
    <col min="12" max="12" width="3.125" style="68" hidden="1" customWidth="1"/>
    <col min="13" max="15" width="11" style="68" hidden="1" customWidth="1"/>
    <col min="16" max="19" width="7.625" style="68" hidden="1" customWidth="1"/>
    <col min="20" max="20" width="0" style="68" hidden="1" customWidth="1"/>
    <col min="21" max="22" width="7.625" style="68" hidden="1" customWidth="1"/>
    <col min="23" max="29" width="0" style="68" hidden="1" customWidth="1"/>
    <col min="30" max="31" width="11" style="68" hidden="1" customWidth="1"/>
    <col min="32" max="35" width="7.625" style="68" hidden="1" customWidth="1"/>
    <col min="36" max="36" width="0" style="68" hidden="1" customWidth="1"/>
    <col min="37" max="38" width="7.625" style="68" hidden="1" customWidth="1"/>
    <col min="39" max="16382" width="0" style="68" hidden="1" customWidth="1"/>
    <col min="16383" max="16383" width="7.5" style="68" hidden="1" customWidth="1"/>
    <col min="16384" max="16384" width="6.375" style="68" hidden="1" customWidth="1"/>
  </cols>
  <sheetData>
    <row r="1" spans="1:7" s="139" customFormat="1" ht="26.45" customHeight="1" x14ac:dyDescent="0.3">
      <c r="A1" s="133"/>
      <c r="B1" s="134" t="s">
        <v>82</v>
      </c>
      <c r="C1" s="134"/>
      <c r="D1" s="135"/>
      <c r="E1" s="136"/>
      <c r="F1" s="137"/>
      <c r="G1" s="138"/>
    </row>
    <row r="2" spans="1:7" ht="6.6" customHeight="1" x14ac:dyDescent="0.25">
      <c r="E2" s="71"/>
      <c r="F2" s="72"/>
    </row>
    <row r="3" spans="1:7" ht="17.25" x14ac:dyDescent="0.25">
      <c r="B3" s="73" t="s">
        <v>1</v>
      </c>
      <c r="C3" s="74" t="s">
        <v>87</v>
      </c>
      <c r="D3" s="75"/>
      <c r="E3" s="76"/>
      <c r="F3" s="77"/>
      <c r="G3" s="73" t="s">
        <v>65</v>
      </c>
    </row>
    <row r="4" spans="1:7" ht="5.0999999999999996" customHeight="1" x14ac:dyDescent="0.25">
      <c r="E4" s="71"/>
      <c r="F4" s="72"/>
    </row>
    <row r="5" spans="1:7" x14ac:dyDescent="0.25">
      <c r="C5" s="78"/>
      <c r="D5" s="69"/>
      <c r="E5" s="149" t="s">
        <v>79</v>
      </c>
      <c r="F5" s="149"/>
    </row>
    <row r="6" spans="1:7" ht="25.5" thickBot="1" x14ac:dyDescent="0.3">
      <c r="C6" s="79"/>
      <c r="D6" s="80" t="s">
        <v>15</v>
      </c>
      <c r="E6" s="81" t="s">
        <v>20</v>
      </c>
      <c r="F6" s="82" t="s">
        <v>7</v>
      </c>
    </row>
    <row r="7" spans="1:7" ht="5.0999999999999996" customHeight="1" thickTop="1" x14ac:dyDescent="0.25">
      <c r="D7" s="69"/>
      <c r="E7" s="83"/>
      <c r="F7" s="84"/>
    </row>
    <row r="8" spans="1:7" x14ac:dyDescent="0.25">
      <c r="C8" s="85" t="s">
        <v>21</v>
      </c>
      <c r="D8" s="85"/>
      <c r="E8" s="86">
        <f>E10+E11</f>
        <v>0</v>
      </c>
      <c r="F8" s="87">
        <f>F10+F11</f>
        <v>0</v>
      </c>
      <c r="G8" s="88"/>
    </row>
    <row r="9" spans="1:7" ht="5.0999999999999996" customHeight="1" x14ac:dyDescent="0.25">
      <c r="A9" s="89"/>
      <c r="B9" s="89"/>
      <c r="C9" s="89"/>
      <c r="D9" s="89"/>
      <c r="E9" s="90"/>
      <c r="F9" s="91"/>
      <c r="G9" s="88"/>
    </row>
    <row r="10" spans="1:7" ht="12" customHeight="1" x14ac:dyDescent="0.25">
      <c r="A10" s="89"/>
      <c r="B10" s="89"/>
      <c r="C10" s="92" t="s">
        <v>22</v>
      </c>
      <c r="D10" s="103"/>
      <c r="E10" s="145"/>
      <c r="F10" s="146"/>
      <c r="G10" s="88"/>
    </row>
    <row r="11" spans="1:7" ht="12" customHeight="1" x14ac:dyDescent="0.25">
      <c r="A11" s="89"/>
      <c r="B11" s="89"/>
      <c r="C11" s="92" t="s">
        <v>64</v>
      </c>
      <c r="D11" s="103"/>
      <c r="E11" s="145">
        <f>SUM(E12:E17)</f>
        <v>0</v>
      </c>
      <c r="F11" s="146">
        <f>SUM(F12:F17)</f>
        <v>0</v>
      </c>
      <c r="G11" s="88"/>
    </row>
    <row r="12" spans="1:7" ht="12" customHeight="1" x14ac:dyDescent="0.25">
      <c r="A12" s="89"/>
      <c r="B12" s="89"/>
      <c r="C12" s="95" t="s">
        <v>56</v>
      </c>
      <c r="D12" s="89"/>
      <c r="E12" s="93"/>
      <c r="F12" s="94"/>
      <c r="G12" s="88"/>
    </row>
    <row r="13" spans="1:7" ht="12" customHeight="1" x14ac:dyDescent="0.25">
      <c r="A13" s="89"/>
      <c r="B13" s="89"/>
      <c r="C13" s="95" t="s">
        <v>57</v>
      </c>
      <c r="D13" s="89"/>
      <c r="E13" s="93"/>
      <c r="F13" s="94"/>
      <c r="G13" s="88"/>
    </row>
    <row r="14" spans="1:7" ht="12" customHeight="1" x14ac:dyDescent="0.25">
      <c r="A14" s="89"/>
      <c r="B14" s="89"/>
      <c r="C14" s="95" t="s">
        <v>57</v>
      </c>
      <c r="D14" s="89"/>
      <c r="E14" s="93"/>
      <c r="F14" s="94"/>
      <c r="G14" s="88"/>
    </row>
    <row r="15" spans="1:7" ht="12" customHeight="1" x14ac:dyDescent="0.25">
      <c r="A15" s="89"/>
      <c r="B15" s="89"/>
      <c r="C15" s="95" t="s">
        <v>57</v>
      </c>
      <c r="D15" s="89"/>
      <c r="E15" s="93"/>
      <c r="F15" s="94"/>
      <c r="G15" s="88"/>
    </row>
    <row r="16" spans="1:7" ht="12" customHeight="1" x14ac:dyDescent="0.25">
      <c r="A16" s="89"/>
      <c r="B16" s="89"/>
      <c r="C16" s="95" t="s">
        <v>57</v>
      </c>
      <c r="D16" s="89"/>
      <c r="E16" s="93"/>
      <c r="F16" s="94"/>
      <c r="G16" s="88"/>
    </row>
    <row r="17" spans="1:7" ht="12" hidden="1" customHeight="1" x14ac:dyDescent="0.25">
      <c r="A17" s="89"/>
      <c r="B17" s="89"/>
      <c r="C17" s="96"/>
      <c r="D17" s="89"/>
      <c r="E17" s="93"/>
      <c r="F17" s="94"/>
      <c r="G17" s="88"/>
    </row>
    <row r="18" spans="1:7" ht="5.0999999999999996" customHeight="1" x14ac:dyDescent="0.25">
      <c r="A18" s="89"/>
      <c r="B18" s="89"/>
      <c r="C18" s="89"/>
      <c r="D18" s="89"/>
      <c r="E18" s="97"/>
      <c r="F18" s="98"/>
      <c r="G18" s="88"/>
    </row>
    <row r="19" spans="1:7" x14ac:dyDescent="0.25">
      <c r="C19" s="99" t="s">
        <v>23</v>
      </c>
      <c r="D19" s="100"/>
      <c r="E19" s="101">
        <f>E21+E23</f>
        <v>0</v>
      </c>
      <c r="F19" s="102">
        <f>F21+F23</f>
        <v>0</v>
      </c>
      <c r="G19" s="88"/>
    </row>
    <row r="20" spans="1:7" ht="5.0999999999999996" customHeight="1" x14ac:dyDescent="0.25">
      <c r="A20" s="89"/>
      <c r="B20" s="89"/>
      <c r="C20" s="89"/>
      <c r="D20" s="89"/>
      <c r="E20" s="97"/>
      <c r="F20" s="98"/>
      <c r="G20" s="88"/>
    </row>
    <row r="21" spans="1:7" ht="16.149999999999999" customHeight="1" x14ac:dyDescent="0.25">
      <c r="A21" s="103"/>
      <c r="B21" s="103"/>
      <c r="C21" s="92" t="s">
        <v>58</v>
      </c>
      <c r="D21" s="103"/>
      <c r="E21" s="104">
        <f>SUM(E22:E22)</f>
        <v>0</v>
      </c>
      <c r="F21" s="105">
        <f>SUM(F22:F22)</f>
        <v>0</v>
      </c>
      <c r="G21" s="148"/>
    </row>
    <row r="22" spans="1:7" ht="11.25" customHeight="1" x14ac:dyDescent="0.25">
      <c r="A22" s="89"/>
      <c r="B22" s="89"/>
      <c r="C22" s="95" t="s">
        <v>59</v>
      </c>
      <c r="D22" s="89"/>
      <c r="E22" s="106"/>
      <c r="F22" s="107"/>
      <c r="G22" s="148"/>
    </row>
    <row r="23" spans="1:7" ht="12" customHeight="1" x14ac:dyDescent="0.25">
      <c r="A23" s="103"/>
      <c r="B23" s="103"/>
      <c r="C23" s="92" t="s">
        <v>60</v>
      </c>
      <c r="D23" s="103"/>
      <c r="E23" s="104">
        <f>SUM(E24:E24)</f>
        <v>0</v>
      </c>
      <c r="F23" s="105">
        <f>SUM(F24:F24)</f>
        <v>0</v>
      </c>
      <c r="G23" s="88"/>
    </row>
    <row r="24" spans="1:7" ht="12" customHeight="1" x14ac:dyDescent="0.25">
      <c r="A24" s="89"/>
      <c r="B24" s="89"/>
      <c r="C24" s="95" t="s">
        <v>59</v>
      </c>
      <c r="D24" s="89"/>
      <c r="E24" s="106"/>
      <c r="F24" s="107"/>
      <c r="G24" s="88"/>
    </row>
    <row r="25" spans="1:7" ht="12" hidden="1" customHeight="1" x14ac:dyDescent="0.25">
      <c r="A25" s="103"/>
      <c r="B25" s="103"/>
      <c r="C25" s="92"/>
      <c r="D25" s="103"/>
      <c r="E25" s="104"/>
      <c r="F25" s="105"/>
      <c r="G25" s="108"/>
    </row>
    <row r="26" spans="1:7" ht="12" hidden="1" customHeight="1" x14ac:dyDescent="0.25">
      <c r="A26" s="103"/>
      <c r="B26" s="103"/>
      <c r="C26" s="92"/>
      <c r="D26" s="103"/>
      <c r="E26" s="104"/>
      <c r="F26" s="105"/>
      <c r="G26" s="88"/>
    </row>
    <row r="27" spans="1:7" ht="12" hidden="1" customHeight="1" x14ac:dyDescent="0.25">
      <c r="A27" s="103"/>
      <c r="B27" s="103"/>
      <c r="C27" s="92"/>
      <c r="D27" s="103"/>
      <c r="E27" s="104"/>
      <c r="F27" s="105"/>
      <c r="G27" s="88"/>
    </row>
    <row r="28" spans="1:7" ht="12" hidden="1" customHeight="1" x14ac:dyDescent="0.25">
      <c r="A28" s="103"/>
      <c r="B28" s="103"/>
      <c r="C28" s="92"/>
      <c r="D28" s="103"/>
      <c r="E28" s="104"/>
      <c r="F28" s="105"/>
      <c r="G28" s="108"/>
    </row>
    <row r="29" spans="1:7" ht="12" hidden="1" customHeight="1" x14ac:dyDescent="0.25">
      <c r="A29" s="103"/>
      <c r="B29" s="103"/>
      <c r="C29" s="92"/>
      <c r="D29" s="103"/>
      <c r="E29" s="104"/>
      <c r="F29" s="105"/>
      <c r="G29" s="108"/>
    </row>
    <row r="30" spans="1:7" ht="12" hidden="1" customHeight="1" x14ac:dyDescent="0.25">
      <c r="A30" s="103"/>
      <c r="B30" s="103"/>
      <c r="C30" s="92"/>
      <c r="D30" s="103"/>
      <c r="E30" s="104"/>
      <c r="F30" s="105"/>
      <c r="G30" s="88"/>
    </row>
    <row r="31" spans="1:7" ht="12" hidden="1" customHeight="1" x14ac:dyDescent="0.25">
      <c r="A31" s="103"/>
      <c r="B31" s="103"/>
      <c r="C31" s="92"/>
      <c r="D31" s="103"/>
      <c r="E31" s="104"/>
      <c r="F31" s="105"/>
      <c r="G31" s="88"/>
    </row>
    <row r="32" spans="1:7" ht="12" hidden="1" customHeight="1" x14ac:dyDescent="0.25">
      <c r="A32" s="103"/>
      <c r="B32" s="103"/>
      <c r="C32" s="92"/>
      <c r="D32" s="103"/>
      <c r="E32" s="104"/>
      <c r="F32" s="105"/>
      <c r="G32" s="88"/>
    </row>
    <row r="33" spans="1:7" ht="12" hidden="1" customHeight="1" x14ac:dyDescent="0.25">
      <c r="A33" s="103"/>
      <c r="B33" s="103"/>
      <c r="C33" s="92"/>
      <c r="D33" s="103"/>
      <c r="E33" s="104"/>
      <c r="F33" s="105"/>
      <c r="G33" s="88"/>
    </row>
    <row r="34" spans="1:7" ht="5.0999999999999996" customHeight="1" x14ac:dyDescent="0.25">
      <c r="A34" s="89"/>
      <c r="B34" s="89"/>
      <c r="C34" s="89"/>
      <c r="D34" s="89"/>
      <c r="E34" s="97"/>
      <c r="F34" s="91"/>
      <c r="G34" s="88"/>
    </row>
    <row r="35" spans="1:7" x14ac:dyDescent="0.25">
      <c r="C35" s="85" t="s">
        <v>24</v>
      </c>
      <c r="D35" s="85"/>
      <c r="E35" s="86">
        <f>E8-E19</f>
        <v>0</v>
      </c>
      <c r="F35" s="109">
        <f>F8-F19</f>
        <v>0</v>
      </c>
      <c r="G35" s="88"/>
    </row>
    <row r="36" spans="1:7" ht="3.75" customHeight="1" x14ac:dyDescent="0.25">
      <c r="E36" s="110"/>
      <c r="F36" s="72"/>
      <c r="G36" s="88"/>
    </row>
    <row r="37" spans="1:7" x14ac:dyDescent="0.25">
      <c r="C37" s="99" t="s">
        <v>25</v>
      </c>
      <c r="D37" s="100"/>
      <c r="E37" s="101">
        <f>E39+E41</f>
        <v>0</v>
      </c>
      <c r="F37" s="102">
        <f>F39+F41</f>
        <v>0</v>
      </c>
      <c r="G37" s="88"/>
    </row>
    <row r="38" spans="1:7" ht="5.0999999999999996" customHeight="1" x14ac:dyDescent="0.25">
      <c r="D38" s="69"/>
      <c r="E38" s="111"/>
      <c r="F38" s="112"/>
      <c r="G38" s="88"/>
    </row>
    <row r="39" spans="1:7" ht="12" customHeight="1" x14ac:dyDescent="0.25">
      <c r="A39" s="113"/>
      <c r="B39" s="113"/>
      <c r="C39" s="92" t="s">
        <v>58</v>
      </c>
      <c r="D39" s="113"/>
      <c r="E39" s="104">
        <f>SUM(E40:E40)</f>
        <v>0</v>
      </c>
      <c r="F39" s="105">
        <f t="shared" ref="F39" si="0">SUM(F40:F40)</f>
        <v>0</v>
      </c>
      <c r="G39" s="88"/>
    </row>
    <row r="40" spans="1:7" ht="12" customHeight="1" x14ac:dyDescent="0.25">
      <c r="C40" s="95" t="s">
        <v>59</v>
      </c>
      <c r="D40" s="69"/>
      <c r="E40" s="106"/>
      <c r="F40" s="107"/>
      <c r="G40" s="88"/>
    </row>
    <row r="41" spans="1:7" ht="12" customHeight="1" x14ac:dyDescent="0.25">
      <c r="C41" s="92" t="s">
        <v>58</v>
      </c>
      <c r="D41" s="113"/>
      <c r="E41" s="104">
        <f>SUM(E42:E42)</f>
        <v>0</v>
      </c>
      <c r="F41" s="105">
        <f>SUM(F42:F42)</f>
        <v>0</v>
      </c>
      <c r="G41" s="148"/>
    </row>
    <row r="42" spans="1:7" ht="12" customHeight="1" x14ac:dyDescent="0.25">
      <c r="C42" s="95" t="s">
        <v>59</v>
      </c>
      <c r="D42" s="69"/>
      <c r="E42" s="106"/>
      <c r="F42" s="107"/>
      <c r="G42" s="148"/>
    </row>
    <row r="43" spans="1:7" ht="5.0999999999999996" customHeight="1" x14ac:dyDescent="0.25">
      <c r="A43" s="113"/>
      <c r="B43" s="113"/>
      <c r="D43" s="69"/>
      <c r="E43" s="111"/>
      <c r="F43" s="112"/>
      <c r="G43" s="108"/>
    </row>
    <row r="44" spans="1:7" ht="12" customHeight="1" x14ac:dyDescent="0.25">
      <c r="C44" s="99" t="s">
        <v>26</v>
      </c>
      <c r="D44" s="100"/>
      <c r="E44" s="130">
        <f>E46+E48</f>
        <v>0</v>
      </c>
      <c r="F44" s="102">
        <f>F46+F48</f>
        <v>0</v>
      </c>
      <c r="G44" s="88"/>
    </row>
    <row r="45" spans="1:7" ht="5.0999999999999996" customHeight="1" x14ac:dyDescent="0.25">
      <c r="D45" s="69"/>
      <c r="E45" s="111"/>
      <c r="F45" s="84"/>
      <c r="G45" s="88"/>
    </row>
    <row r="46" spans="1:7" x14ac:dyDescent="0.25">
      <c r="C46" s="92" t="s">
        <v>58</v>
      </c>
      <c r="D46" s="113"/>
      <c r="E46" s="104">
        <f>SUM(E47:E47)</f>
        <v>0</v>
      </c>
      <c r="F46" s="105">
        <f>SUM(F47:F47)</f>
        <v>0</v>
      </c>
      <c r="G46" s="148"/>
    </row>
    <row r="47" spans="1:7" ht="12" customHeight="1" x14ac:dyDescent="0.25">
      <c r="C47" s="95" t="s">
        <v>59</v>
      </c>
      <c r="D47" s="69"/>
      <c r="E47" s="106"/>
      <c r="F47" s="107"/>
      <c r="G47" s="148"/>
    </row>
    <row r="48" spans="1:7" ht="12" customHeight="1" x14ac:dyDescent="0.25">
      <c r="C48" s="92" t="s">
        <v>58</v>
      </c>
      <c r="D48" s="113"/>
      <c r="E48" s="104">
        <f>SUM(E49:E49)</f>
        <v>0</v>
      </c>
      <c r="F48" s="105">
        <f>SUM(F49:F49)</f>
        <v>0</v>
      </c>
      <c r="G48" s="88"/>
    </row>
    <row r="49" spans="1:7" ht="12" customHeight="1" x14ac:dyDescent="0.25">
      <c r="C49" s="95" t="s">
        <v>59</v>
      </c>
      <c r="D49" s="114"/>
      <c r="E49" s="115"/>
      <c r="F49" s="116"/>
      <c r="G49" s="88"/>
    </row>
    <row r="50" spans="1:7" ht="12" hidden="1" customHeight="1" x14ac:dyDescent="0.25">
      <c r="A50" s="114"/>
      <c r="B50" s="114"/>
      <c r="C50" s="92"/>
      <c r="D50" s="113"/>
      <c r="E50" s="104"/>
      <c r="F50" s="105"/>
      <c r="G50" s="117"/>
    </row>
    <row r="51" spans="1:7" ht="12" hidden="1" customHeight="1" x14ac:dyDescent="0.25">
      <c r="A51" s="114"/>
      <c r="B51" s="114"/>
      <c r="C51" s="92"/>
      <c r="D51" s="113"/>
      <c r="E51" s="104"/>
      <c r="F51" s="105"/>
      <c r="G51" s="117"/>
    </row>
    <row r="52" spans="1:7" ht="12" hidden="1" customHeight="1" x14ac:dyDescent="0.25">
      <c r="A52" s="113"/>
      <c r="B52" s="113"/>
      <c r="C52" s="92"/>
      <c r="D52" s="113"/>
      <c r="E52" s="104"/>
      <c r="F52" s="105"/>
      <c r="G52" s="108"/>
    </row>
    <row r="53" spans="1:7" ht="12" hidden="1" customHeight="1" x14ac:dyDescent="0.25">
      <c r="A53" s="113"/>
      <c r="B53" s="113"/>
      <c r="C53" s="92"/>
      <c r="D53" s="113"/>
      <c r="E53" s="104"/>
      <c r="F53" s="105"/>
      <c r="G53" s="88"/>
    </row>
    <row r="54" spans="1:7" ht="12" hidden="1" customHeight="1" x14ac:dyDescent="0.25">
      <c r="C54" s="92"/>
      <c r="D54" s="113"/>
      <c r="E54" s="104"/>
      <c r="F54" s="105"/>
      <c r="G54" s="88"/>
    </row>
    <row r="55" spans="1:7" ht="12" hidden="1" customHeight="1" x14ac:dyDescent="0.25">
      <c r="C55" s="92"/>
      <c r="D55" s="113"/>
      <c r="E55" s="104"/>
      <c r="F55" s="105"/>
      <c r="G55" s="88"/>
    </row>
    <row r="56" spans="1:7" ht="12" hidden="1" customHeight="1" x14ac:dyDescent="0.25">
      <c r="C56" s="92"/>
      <c r="D56" s="113"/>
      <c r="E56" s="104"/>
      <c r="F56" s="105"/>
      <c r="G56" s="88"/>
    </row>
    <row r="57" spans="1:7" ht="12" hidden="1" customHeight="1" x14ac:dyDescent="0.25">
      <c r="C57" s="92"/>
      <c r="D57" s="113"/>
      <c r="E57" s="104"/>
      <c r="F57" s="105"/>
      <c r="G57" s="88"/>
    </row>
    <row r="58" spans="1:7" ht="12" hidden="1" customHeight="1" x14ac:dyDescent="0.25">
      <c r="C58" s="92"/>
      <c r="D58" s="113"/>
      <c r="E58" s="104"/>
      <c r="F58" s="118"/>
      <c r="G58" s="88"/>
    </row>
    <row r="59" spans="1:7" ht="12" hidden="1" customHeight="1" x14ac:dyDescent="0.25">
      <c r="C59" s="92"/>
      <c r="D59" s="113"/>
      <c r="E59" s="104"/>
      <c r="F59" s="105"/>
    </row>
    <row r="60" spans="1:7" ht="12" hidden="1" customHeight="1" x14ac:dyDescent="0.25">
      <c r="C60" s="92"/>
      <c r="D60" s="113"/>
      <c r="E60" s="104"/>
      <c r="F60" s="105"/>
      <c r="G60" s="88"/>
    </row>
    <row r="61" spans="1:7" ht="5.0999999999999996" customHeight="1" x14ac:dyDescent="0.25">
      <c r="D61" s="69"/>
      <c r="E61" s="111"/>
      <c r="F61" s="112"/>
      <c r="G61" s="88"/>
    </row>
    <row r="62" spans="1:7" ht="12" customHeight="1" x14ac:dyDescent="0.25">
      <c r="C62" s="99" t="s">
        <v>27</v>
      </c>
      <c r="D62" s="100"/>
      <c r="E62" s="101">
        <f>E64+E66</f>
        <v>0</v>
      </c>
      <c r="F62" s="102">
        <f>F64+F66</f>
        <v>0</v>
      </c>
      <c r="G62" s="88"/>
    </row>
    <row r="63" spans="1:7" ht="5.0999999999999996" customHeight="1" x14ac:dyDescent="0.25">
      <c r="D63" s="69"/>
      <c r="E63" s="111"/>
      <c r="F63" s="84"/>
      <c r="G63" s="88"/>
    </row>
    <row r="64" spans="1:7" x14ac:dyDescent="0.25">
      <c r="C64" s="92" t="s">
        <v>58</v>
      </c>
      <c r="D64" s="113"/>
      <c r="E64" s="104">
        <f>SUM(E65:E65)</f>
        <v>0</v>
      </c>
      <c r="F64" s="105">
        <f>SUM(F65:F65)</f>
        <v>0</v>
      </c>
      <c r="G64" s="88"/>
    </row>
    <row r="65" spans="3:7" ht="12" customHeight="1" x14ac:dyDescent="0.25">
      <c r="C65" s="95" t="s">
        <v>59</v>
      </c>
      <c r="D65" s="69"/>
      <c r="E65" s="106"/>
      <c r="F65" s="119"/>
      <c r="G65" s="88"/>
    </row>
    <row r="66" spans="3:7" ht="12" customHeight="1" x14ac:dyDescent="0.25">
      <c r="C66" s="92" t="s">
        <v>58</v>
      </c>
      <c r="D66" s="113"/>
      <c r="E66" s="145">
        <f>SUM(E67:E67)</f>
        <v>0</v>
      </c>
      <c r="F66" s="146">
        <f>SUM(F67:F67)</f>
        <v>0</v>
      </c>
      <c r="G66" s="88"/>
    </row>
    <row r="67" spans="3:7" ht="12" customHeight="1" x14ac:dyDescent="0.25">
      <c r="C67" s="95" t="s">
        <v>59</v>
      </c>
      <c r="D67" s="69"/>
      <c r="E67" s="93"/>
      <c r="F67" s="119"/>
      <c r="G67" s="88"/>
    </row>
    <row r="68" spans="3:7" ht="12" hidden="1" customHeight="1" x14ac:dyDescent="0.25">
      <c r="C68" s="96"/>
      <c r="D68" s="69"/>
      <c r="E68" s="93"/>
      <c r="F68" s="119"/>
      <c r="G68" s="88"/>
    </row>
    <row r="69" spans="3:7" ht="12" hidden="1" customHeight="1" x14ac:dyDescent="0.25">
      <c r="C69" s="96"/>
      <c r="D69" s="69"/>
      <c r="E69" s="93"/>
      <c r="F69" s="119"/>
      <c r="G69" s="88"/>
    </row>
    <row r="70" spans="3:7" ht="12" hidden="1" customHeight="1" x14ac:dyDescent="0.25">
      <c r="C70" s="96"/>
      <c r="D70" s="69"/>
      <c r="E70" s="93"/>
      <c r="F70" s="119"/>
      <c r="G70" s="88"/>
    </row>
    <row r="71" spans="3:7" ht="5.0999999999999996" customHeight="1" x14ac:dyDescent="0.25">
      <c r="D71" s="69"/>
      <c r="E71" s="83"/>
      <c r="F71" s="84"/>
      <c r="G71" s="88"/>
    </row>
    <row r="72" spans="3:7" ht="12" customHeight="1" x14ac:dyDescent="0.25">
      <c r="C72" s="99" t="s">
        <v>28</v>
      </c>
      <c r="D72" s="100"/>
      <c r="E72" s="120">
        <f>E74+E76</f>
        <v>0</v>
      </c>
      <c r="F72" s="129">
        <f>F74+F76</f>
        <v>0</v>
      </c>
      <c r="G72" s="88"/>
    </row>
    <row r="73" spans="3:7" ht="5.0999999999999996" customHeight="1" x14ac:dyDescent="0.25">
      <c r="D73" s="69"/>
      <c r="E73" s="83"/>
      <c r="F73" s="84"/>
      <c r="G73" s="88"/>
    </row>
    <row r="74" spans="3:7" x14ac:dyDescent="0.25">
      <c r="C74" s="92" t="s">
        <v>58</v>
      </c>
      <c r="D74" s="113"/>
      <c r="E74" s="145">
        <f>SUM(E75:E75)</f>
        <v>0</v>
      </c>
      <c r="F74" s="146">
        <f>SUM(F75:F75)</f>
        <v>0</v>
      </c>
      <c r="G74" s="88"/>
    </row>
    <row r="75" spans="3:7" ht="12" customHeight="1" x14ac:dyDescent="0.25">
      <c r="C75" s="95" t="s">
        <v>59</v>
      </c>
      <c r="D75" s="69"/>
      <c r="E75" s="93"/>
      <c r="F75" s="119"/>
      <c r="G75" s="88"/>
    </row>
    <row r="76" spans="3:7" ht="12" customHeight="1" x14ac:dyDescent="0.25">
      <c r="C76" s="92" t="s">
        <v>58</v>
      </c>
      <c r="D76" s="113"/>
      <c r="E76" s="145">
        <f>SUM(E77:E77)</f>
        <v>0</v>
      </c>
      <c r="F76" s="146">
        <f>SUM(F77:F77)</f>
        <v>0</v>
      </c>
      <c r="G76" s="88"/>
    </row>
    <row r="77" spans="3:7" ht="12" customHeight="1" x14ac:dyDescent="0.25">
      <c r="C77" s="95" t="s">
        <v>59</v>
      </c>
      <c r="D77" s="69"/>
      <c r="E77" s="93"/>
      <c r="F77" s="119"/>
      <c r="G77" s="88"/>
    </row>
    <row r="78" spans="3:7" ht="12" hidden="1" customHeight="1" x14ac:dyDescent="0.25">
      <c r="C78" s="96"/>
      <c r="D78" s="69"/>
      <c r="E78" s="93"/>
      <c r="F78" s="119"/>
      <c r="G78" s="88"/>
    </row>
    <row r="79" spans="3:7" ht="5.0999999999999996" customHeight="1" x14ac:dyDescent="0.25">
      <c r="D79" s="69"/>
      <c r="E79" s="83"/>
      <c r="F79" s="84"/>
      <c r="G79" s="88"/>
    </row>
    <row r="80" spans="3:7" ht="12" customHeight="1" x14ac:dyDescent="0.25">
      <c r="C80" s="99" t="s">
        <v>29</v>
      </c>
      <c r="D80" s="100"/>
      <c r="E80" s="120"/>
      <c r="F80" s="121"/>
      <c r="G80" s="88"/>
    </row>
    <row r="81" spans="1:7" ht="5.0999999999999996" customHeight="1" x14ac:dyDescent="0.25">
      <c r="D81" s="69"/>
      <c r="E81" s="83"/>
      <c r="F81" s="84"/>
      <c r="G81" s="88"/>
    </row>
    <row r="82" spans="1:7" x14ac:dyDescent="0.25">
      <c r="C82" s="85" t="s">
        <v>30</v>
      </c>
      <c r="D82" s="85"/>
      <c r="E82" s="86">
        <f>E35+E62-E37-E44-E72-E80</f>
        <v>0</v>
      </c>
      <c r="F82" s="87">
        <f>F35+F62-F37-F44-F72-F80</f>
        <v>0</v>
      </c>
      <c r="G82" s="88"/>
    </row>
    <row r="83" spans="1:7" ht="5.0999999999999996" customHeight="1" x14ac:dyDescent="0.25">
      <c r="D83" s="69"/>
      <c r="E83" s="83"/>
      <c r="F83" s="84"/>
      <c r="G83" s="88"/>
    </row>
    <row r="84" spans="1:7" x14ac:dyDescent="0.25">
      <c r="C84" s="99" t="s">
        <v>31</v>
      </c>
      <c r="D84" s="100"/>
      <c r="E84" s="120"/>
      <c r="F84" s="121"/>
      <c r="G84" s="88"/>
    </row>
    <row r="85" spans="1:7" ht="5.0999999999999996" customHeight="1" x14ac:dyDescent="0.25">
      <c r="D85" s="69"/>
      <c r="E85" s="83"/>
      <c r="F85" s="84"/>
      <c r="G85" s="88"/>
    </row>
    <row r="86" spans="1:7" x14ac:dyDescent="0.25">
      <c r="C86" s="85" t="s">
        <v>32</v>
      </c>
      <c r="D86" s="85"/>
      <c r="E86" s="86">
        <f>E82-E84</f>
        <v>0</v>
      </c>
      <c r="F86" s="109">
        <f>F82-F84</f>
        <v>0</v>
      </c>
      <c r="G86" s="88"/>
    </row>
    <row r="87" spans="1:7" ht="24.6" customHeight="1" x14ac:dyDescent="0.25">
      <c r="E87" s="71"/>
      <c r="F87" s="72"/>
      <c r="G87" s="88"/>
    </row>
    <row r="88" spans="1:7" ht="17.25" x14ac:dyDescent="0.25">
      <c r="B88" s="73" t="s">
        <v>10</v>
      </c>
      <c r="C88" s="74" t="s">
        <v>67</v>
      </c>
      <c r="D88" s="75"/>
      <c r="E88" s="76"/>
      <c r="F88" s="77"/>
      <c r="G88" s="122"/>
    </row>
    <row r="89" spans="1:7" ht="5.0999999999999996" customHeight="1" x14ac:dyDescent="0.25">
      <c r="C89" s="68"/>
      <c r="D89" s="68"/>
      <c r="E89" s="123"/>
      <c r="F89" s="124"/>
      <c r="G89" s="88"/>
    </row>
    <row r="90" spans="1:7" x14ac:dyDescent="0.25">
      <c r="B90" s="125"/>
      <c r="C90" s="96" t="s">
        <v>33</v>
      </c>
      <c r="D90" s="69"/>
      <c r="E90" s="93"/>
      <c r="F90" s="94"/>
      <c r="G90" s="125"/>
    </row>
    <row r="91" spans="1:7" ht="12" customHeight="1" x14ac:dyDescent="0.25">
      <c r="A91" s="68"/>
      <c r="B91" s="68"/>
      <c r="C91" s="96" t="s">
        <v>34</v>
      </c>
      <c r="D91" s="69"/>
      <c r="E91" s="93"/>
      <c r="F91" s="94"/>
      <c r="G91" s="88"/>
    </row>
    <row r="92" spans="1:7" ht="12" customHeight="1" x14ac:dyDescent="0.25">
      <c r="C92" s="96" t="s">
        <v>35</v>
      </c>
      <c r="D92" s="69"/>
      <c r="E92" s="93"/>
      <c r="F92" s="94"/>
      <c r="G92" s="126"/>
    </row>
    <row r="93" spans="1:7" ht="12" customHeight="1" x14ac:dyDescent="0.25">
      <c r="C93" s="96" t="s">
        <v>36</v>
      </c>
      <c r="D93" s="69"/>
      <c r="E93" s="93"/>
      <c r="F93" s="94"/>
      <c r="G93" s="126"/>
    </row>
    <row r="94" spans="1:7" ht="12" customHeight="1" x14ac:dyDescent="0.25">
      <c r="C94" s="96" t="s">
        <v>37</v>
      </c>
      <c r="D94" s="69"/>
      <c r="E94" s="93"/>
      <c r="F94" s="94"/>
      <c r="G94" s="126"/>
    </row>
    <row r="95" spans="1:7" ht="12" customHeight="1" x14ac:dyDescent="0.25">
      <c r="C95" s="96" t="s">
        <v>38</v>
      </c>
      <c r="D95" s="69"/>
      <c r="E95" s="93"/>
      <c r="F95" s="94"/>
      <c r="G95" s="88"/>
    </row>
    <row r="96" spans="1:7" ht="12" customHeight="1" x14ac:dyDescent="0.25">
      <c r="C96" s="96" t="s">
        <v>39</v>
      </c>
      <c r="D96" s="69"/>
      <c r="E96" s="93"/>
      <c r="F96" s="94"/>
      <c r="G96" s="88"/>
    </row>
    <row r="97" spans="3:7" ht="12" customHeight="1" x14ac:dyDescent="0.25">
      <c r="C97" s="96" t="s">
        <v>40</v>
      </c>
      <c r="D97" s="69"/>
      <c r="E97" s="93"/>
      <c r="F97" s="94"/>
      <c r="G97" s="88"/>
    </row>
    <row r="98" spans="3:7" ht="12" customHeight="1" x14ac:dyDescent="0.25">
      <c r="C98" s="96" t="s">
        <v>41</v>
      </c>
      <c r="D98" s="69"/>
      <c r="E98" s="93"/>
      <c r="F98" s="94"/>
      <c r="G98" s="88"/>
    </row>
    <row r="99" spans="3:7" ht="5.0999999999999996" customHeight="1" x14ac:dyDescent="0.25">
      <c r="D99" s="69"/>
      <c r="E99" s="83"/>
      <c r="F99" s="84"/>
      <c r="G99" s="88"/>
    </row>
    <row r="100" spans="3:7" ht="12" customHeight="1" x14ac:dyDescent="0.25">
      <c r="C100" s="85" t="s">
        <v>42</v>
      </c>
      <c r="D100" s="85"/>
      <c r="E100" s="86">
        <f>E90+E91+E92+E95+E96+E97+E93+E94+E98</f>
        <v>0</v>
      </c>
      <c r="F100" s="87">
        <f>F90+F91+F92+F95+F96+F97+F93+F94+F98</f>
        <v>0</v>
      </c>
      <c r="G100" s="88"/>
    </row>
    <row r="101" spans="3:7" ht="1.5" customHeight="1" x14ac:dyDescent="0.25">
      <c r="D101" s="69"/>
      <c r="E101" s="83"/>
      <c r="F101" s="84"/>
      <c r="G101" s="88"/>
    </row>
    <row r="102" spans="3:7" ht="12" customHeight="1" x14ac:dyDescent="0.25">
      <c r="C102" s="96" t="s">
        <v>43</v>
      </c>
      <c r="D102" s="69"/>
      <c r="E102" s="93"/>
      <c r="F102" s="94"/>
      <c r="G102" s="88"/>
    </row>
    <row r="103" spans="3:7" ht="0.75" customHeight="1" x14ac:dyDescent="0.25">
      <c r="D103" s="69"/>
      <c r="E103" s="83"/>
      <c r="F103" s="84"/>
      <c r="G103" s="88"/>
    </row>
    <row r="104" spans="3:7" ht="12" customHeight="1" x14ac:dyDescent="0.25">
      <c r="C104" s="85" t="s">
        <v>44</v>
      </c>
      <c r="D104" s="85"/>
      <c r="E104" s="86">
        <f>E100+E102</f>
        <v>0</v>
      </c>
      <c r="F104" s="87">
        <f>F100+F102</f>
        <v>0</v>
      </c>
      <c r="G104" s="88"/>
    </row>
    <row r="105" spans="3:7" ht="1.5" customHeight="1" x14ac:dyDescent="0.25">
      <c r="D105" s="69"/>
      <c r="E105" s="83"/>
      <c r="F105" s="84"/>
      <c r="G105" s="88"/>
    </row>
    <row r="106" spans="3:7" ht="12" customHeight="1" x14ac:dyDescent="0.25">
      <c r="C106" s="96" t="s">
        <v>45</v>
      </c>
      <c r="D106" s="69"/>
      <c r="E106" s="93"/>
      <c r="F106" s="94"/>
      <c r="G106" s="88"/>
    </row>
    <row r="107" spans="3:7" ht="1.5" customHeight="1" x14ac:dyDescent="0.25">
      <c r="D107" s="69"/>
      <c r="E107" s="83"/>
      <c r="F107" s="84"/>
      <c r="G107" s="88"/>
    </row>
    <row r="108" spans="3:7" ht="12" customHeight="1" x14ac:dyDescent="0.25">
      <c r="C108" s="85" t="s">
        <v>46</v>
      </c>
      <c r="D108" s="85"/>
      <c r="E108" s="86">
        <f>E106</f>
        <v>0</v>
      </c>
      <c r="F108" s="87">
        <f>F106</f>
        <v>0</v>
      </c>
      <c r="G108" s="88"/>
    </row>
    <row r="109" spans="3:7" ht="3" customHeight="1" x14ac:dyDescent="0.25">
      <c r="D109" s="69"/>
      <c r="E109" s="83"/>
      <c r="F109" s="84"/>
      <c r="G109" s="88"/>
    </row>
    <row r="110" spans="3:7" ht="12" customHeight="1" x14ac:dyDescent="0.25">
      <c r="C110" s="96" t="s">
        <v>47</v>
      </c>
      <c r="D110" s="69"/>
      <c r="E110" s="93"/>
      <c r="F110" s="94"/>
      <c r="G110" s="88"/>
    </row>
    <row r="111" spans="3:7" ht="13.5" customHeight="1" x14ac:dyDescent="0.25">
      <c r="C111" s="96" t="s">
        <v>77</v>
      </c>
      <c r="D111" s="69"/>
      <c r="E111" s="93"/>
      <c r="F111" s="94"/>
      <c r="G111" s="88"/>
    </row>
    <row r="112" spans="3:7" ht="5.0999999999999996" customHeight="1" x14ac:dyDescent="0.25">
      <c r="D112" s="69"/>
      <c r="E112" s="83"/>
      <c r="F112" s="84"/>
      <c r="G112" s="88"/>
    </row>
    <row r="113" spans="1:7" ht="13.5" customHeight="1" x14ac:dyDescent="0.25">
      <c r="C113" s="85" t="s">
        <v>48</v>
      </c>
      <c r="D113" s="85"/>
      <c r="E113" s="86">
        <f>E110+E111</f>
        <v>0</v>
      </c>
      <c r="F113" s="144">
        <f>F110+F111</f>
        <v>0</v>
      </c>
      <c r="G113" s="88"/>
    </row>
    <row r="114" spans="1:7" ht="5.25" customHeight="1" x14ac:dyDescent="0.25">
      <c r="E114" s="71"/>
      <c r="F114" s="72"/>
      <c r="G114" s="88"/>
    </row>
    <row r="115" spans="1:7" ht="12" customHeight="1" x14ac:dyDescent="0.25">
      <c r="C115" s="85" t="s">
        <v>49</v>
      </c>
      <c r="D115" s="85"/>
      <c r="E115" s="86">
        <f>E104+E113+E108</f>
        <v>0</v>
      </c>
      <c r="F115" s="87">
        <f>F104+F113+F108</f>
        <v>0</v>
      </c>
      <c r="G115" s="88"/>
    </row>
    <row r="116" spans="1:7" ht="4.5" customHeight="1" x14ac:dyDescent="0.25">
      <c r="D116" s="69"/>
      <c r="E116" s="83"/>
      <c r="F116" s="84"/>
      <c r="G116" s="88"/>
    </row>
    <row r="117" spans="1:7" ht="12" customHeight="1" x14ac:dyDescent="0.25">
      <c r="C117" s="85" t="s">
        <v>50</v>
      </c>
      <c r="D117" s="85"/>
      <c r="E117" s="86"/>
      <c r="F117" s="87"/>
      <c r="G117" s="126"/>
    </row>
    <row r="118" spans="1:7" ht="12" customHeight="1" x14ac:dyDescent="0.25">
      <c r="D118" s="69"/>
      <c r="E118" s="83"/>
      <c r="F118" s="84"/>
      <c r="G118" s="88"/>
    </row>
    <row r="119" spans="1:7" ht="12" customHeight="1" x14ac:dyDescent="0.25">
      <c r="C119" s="85" t="s">
        <v>51</v>
      </c>
      <c r="D119" s="85"/>
      <c r="E119" s="86"/>
      <c r="F119" s="87"/>
      <c r="G119" s="88"/>
    </row>
    <row r="120" spans="1:7" ht="2.25" customHeight="1" x14ac:dyDescent="0.25">
      <c r="E120" s="71"/>
      <c r="F120" s="72"/>
    </row>
    <row r="121" spans="1:7" x14ac:dyDescent="0.25">
      <c r="A121" s="68"/>
      <c r="B121" s="68"/>
      <c r="C121" s="68"/>
      <c r="D121" s="68"/>
      <c r="E121" s="68"/>
      <c r="F121" s="68"/>
    </row>
    <row r="122" spans="1:7" ht="15" customHeight="1" x14ac:dyDescent="0.25">
      <c r="A122" s="68"/>
      <c r="B122" s="68"/>
      <c r="C122" s="127" t="s">
        <v>55</v>
      </c>
      <c r="D122" s="68"/>
      <c r="E122" s="68"/>
      <c r="F122" s="68"/>
    </row>
    <row r="123" spans="1:7" x14ac:dyDescent="0.25">
      <c r="A123" s="68"/>
      <c r="B123" s="68"/>
      <c r="C123" s="127" t="s">
        <v>61</v>
      </c>
      <c r="D123" s="68"/>
      <c r="E123" s="68"/>
      <c r="F123" s="68"/>
    </row>
    <row r="124" spans="1:7" ht="14.25" customHeight="1" x14ac:dyDescent="0.25">
      <c r="A124" s="68"/>
      <c r="B124" s="68"/>
      <c r="C124" s="127" t="s">
        <v>62</v>
      </c>
      <c r="D124" s="68"/>
      <c r="E124" s="68"/>
      <c r="F124" s="68"/>
    </row>
    <row r="125" spans="1:7" x14ac:dyDescent="0.25">
      <c r="A125" s="68"/>
      <c r="B125" s="68"/>
      <c r="C125" s="127" t="s">
        <v>88</v>
      </c>
      <c r="D125" s="68"/>
      <c r="E125" s="68"/>
      <c r="F125" s="68"/>
    </row>
    <row r="126" spans="1:7" ht="18.75" customHeight="1" x14ac:dyDescent="0.25">
      <c r="A126" s="68"/>
      <c r="B126" s="68"/>
      <c r="C126" s="127" t="s">
        <v>63</v>
      </c>
      <c r="D126" s="68"/>
      <c r="E126" s="68"/>
      <c r="F126" s="68"/>
    </row>
    <row r="127" spans="1:7" ht="77.25" customHeight="1" x14ac:dyDescent="0.25">
      <c r="A127" s="68"/>
      <c r="B127" s="68"/>
      <c r="C127" s="131" t="s">
        <v>66</v>
      </c>
      <c r="D127" s="68"/>
      <c r="E127" s="68"/>
      <c r="F127" s="68"/>
    </row>
    <row r="128" spans="1:7" ht="12" customHeight="1" x14ac:dyDescent="0.25">
      <c r="A128" s="68"/>
      <c r="B128" s="68"/>
      <c r="C128" s="68"/>
      <c r="D128" s="68"/>
      <c r="E128" s="68"/>
      <c r="F128" s="68"/>
    </row>
    <row r="129" spans="1:6" x14ac:dyDescent="0.25">
      <c r="A129" s="68"/>
      <c r="B129" s="68"/>
      <c r="C129" s="68"/>
      <c r="D129" s="68"/>
      <c r="E129" s="68"/>
      <c r="F129" s="68"/>
    </row>
    <row r="130" spans="1:6" ht="15" customHeight="1" x14ac:dyDescent="0.25">
      <c r="A130" s="68"/>
      <c r="B130" s="68"/>
      <c r="C130" s="68"/>
      <c r="D130" s="68"/>
      <c r="E130" s="68"/>
      <c r="F130" s="68"/>
    </row>
    <row r="131" spans="1:6" x14ac:dyDescent="0.25">
      <c r="A131" s="68"/>
      <c r="B131" s="68"/>
      <c r="C131" s="68"/>
      <c r="D131" s="68"/>
      <c r="E131" s="68"/>
      <c r="F131" s="68"/>
    </row>
    <row r="132" spans="1:6" ht="13.5" customHeight="1" x14ac:dyDescent="0.25">
      <c r="A132" s="68"/>
      <c r="B132" s="68"/>
      <c r="C132" s="68"/>
      <c r="D132" s="68"/>
      <c r="E132" s="68"/>
      <c r="F132" s="68"/>
    </row>
    <row r="133" spans="1:6" x14ac:dyDescent="0.25">
      <c r="A133" s="68"/>
      <c r="B133" s="68"/>
      <c r="C133" s="68"/>
      <c r="D133" s="68"/>
      <c r="E133" s="68"/>
      <c r="F133" s="68"/>
    </row>
    <row r="134" spans="1:6" x14ac:dyDescent="0.25">
      <c r="A134" s="68"/>
      <c r="B134" s="68"/>
      <c r="C134" s="67" t="s">
        <v>53</v>
      </c>
      <c r="D134" s="68"/>
      <c r="E134" s="68"/>
      <c r="F134" s="68"/>
    </row>
    <row r="135" spans="1:6" x14ac:dyDescent="0.25">
      <c r="A135" s="68"/>
      <c r="B135" s="68"/>
      <c r="C135" s="67" t="s">
        <v>54</v>
      </c>
      <c r="D135" s="68"/>
      <c r="E135" s="68"/>
      <c r="F135" s="68"/>
    </row>
    <row r="136" spans="1:6" ht="5.0999999999999996" customHeight="1" x14ac:dyDescent="0.25">
      <c r="A136" s="68"/>
      <c r="B136" s="68"/>
      <c r="C136" s="68"/>
      <c r="D136" s="68"/>
      <c r="E136" s="68"/>
      <c r="F136" s="68"/>
    </row>
    <row r="137" spans="1:6" hidden="1" x14ac:dyDescent="0.25">
      <c r="A137" s="68"/>
      <c r="B137" s="68"/>
      <c r="C137" s="68"/>
      <c r="D137" s="68"/>
      <c r="E137" s="68"/>
      <c r="F137" s="68"/>
    </row>
    <row r="138" spans="1:6" x14ac:dyDescent="0.25">
      <c r="A138" s="68"/>
      <c r="B138" s="68"/>
      <c r="C138" s="68"/>
      <c r="D138" s="68"/>
      <c r="E138" s="68"/>
      <c r="F138" s="68"/>
    </row>
    <row r="139" spans="1:6" ht="5.0999999999999996" customHeight="1" x14ac:dyDescent="0.25">
      <c r="A139" s="68"/>
      <c r="B139" s="68"/>
      <c r="C139" s="68"/>
      <c r="D139" s="68"/>
      <c r="E139" s="68"/>
      <c r="F139" s="68"/>
    </row>
    <row r="140" spans="1:6" x14ac:dyDescent="0.25">
      <c r="A140" s="68"/>
      <c r="B140" s="68"/>
      <c r="C140" s="68"/>
      <c r="D140" s="68"/>
      <c r="E140" s="68"/>
      <c r="F140" s="68"/>
    </row>
    <row r="141" spans="1:6" ht="5.0999999999999996" customHeight="1" x14ac:dyDescent="0.25">
      <c r="A141" s="68"/>
      <c r="B141" s="68"/>
      <c r="C141" s="68"/>
      <c r="D141" s="68"/>
      <c r="E141" s="68"/>
      <c r="F141" s="68"/>
    </row>
    <row r="142" spans="1:6" x14ac:dyDescent="0.25">
      <c r="A142" s="68"/>
      <c r="B142" s="68"/>
      <c r="C142" s="68"/>
      <c r="D142" s="68"/>
      <c r="E142" s="68"/>
      <c r="F142" s="68"/>
    </row>
    <row r="143" spans="1:6" ht="5.0999999999999996" customHeight="1" x14ac:dyDescent="0.25">
      <c r="A143" s="68"/>
      <c r="B143" s="68"/>
      <c r="C143" s="68"/>
      <c r="D143" s="68"/>
      <c r="E143" s="68"/>
      <c r="F143" s="68"/>
    </row>
    <row r="144" spans="1:6" x14ac:dyDescent="0.25">
      <c r="A144" s="68"/>
      <c r="B144" s="68"/>
      <c r="C144" s="68"/>
      <c r="D144" s="68"/>
      <c r="E144" s="68"/>
      <c r="F144" s="68"/>
    </row>
    <row r="145" spans="1:6" ht="5.0999999999999996" customHeight="1" x14ac:dyDescent="0.25">
      <c r="A145" s="68"/>
      <c r="B145" s="68"/>
      <c r="C145" s="68"/>
      <c r="D145" s="68"/>
      <c r="E145" s="68"/>
      <c r="F145" s="68"/>
    </row>
    <row r="146" spans="1:6" x14ac:dyDescent="0.25">
      <c r="A146" s="68"/>
      <c r="B146" s="68"/>
      <c r="C146" s="68"/>
      <c r="D146" s="68"/>
      <c r="E146" s="68"/>
      <c r="F146" s="68"/>
    </row>
    <row r="147" spans="1:6" ht="5.0999999999999996" customHeight="1" x14ac:dyDescent="0.25">
      <c r="A147" s="68"/>
      <c r="B147" s="68"/>
      <c r="C147" s="68"/>
      <c r="D147" s="68"/>
      <c r="E147" s="68"/>
      <c r="F147" s="68"/>
    </row>
    <row r="148" spans="1:6" x14ac:dyDescent="0.25">
      <c r="A148" s="68"/>
      <c r="B148" s="68"/>
      <c r="C148" s="68"/>
      <c r="D148" s="68"/>
      <c r="E148" s="68"/>
      <c r="F148" s="68"/>
    </row>
    <row r="149" spans="1:6" ht="5.0999999999999996" customHeight="1" x14ac:dyDescent="0.25">
      <c r="A149" s="68"/>
      <c r="B149" s="68"/>
      <c r="C149" s="68"/>
      <c r="D149" s="68"/>
      <c r="E149" s="68"/>
      <c r="F149" s="68"/>
    </row>
    <row r="150" spans="1:6" x14ac:dyDescent="0.25">
      <c r="A150" s="68"/>
      <c r="B150" s="68"/>
      <c r="C150" s="68"/>
      <c r="D150" s="68"/>
      <c r="E150" s="68"/>
      <c r="F150" s="68"/>
    </row>
    <row r="151" spans="1:6" x14ac:dyDescent="0.25">
      <c r="A151" s="68"/>
      <c r="B151" s="68"/>
      <c r="C151" s="68"/>
      <c r="D151" s="68"/>
      <c r="E151" s="68"/>
      <c r="F151" s="68"/>
    </row>
    <row r="152" spans="1:6" x14ac:dyDescent="0.25">
      <c r="A152" s="68"/>
      <c r="B152" s="68"/>
      <c r="C152" s="68"/>
      <c r="D152" s="68"/>
      <c r="E152" s="68"/>
      <c r="F152" s="68"/>
    </row>
    <row r="153" spans="1:6" x14ac:dyDescent="0.25">
      <c r="A153" s="68"/>
      <c r="B153" s="68"/>
      <c r="C153" s="68"/>
      <c r="D153" s="68"/>
      <c r="E153" s="68"/>
      <c r="F153" s="68"/>
    </row>
    <row r="154" spans="1:6" x14ac:dyDescent="0.25">
      <c r="A154" s="68"/>
      <c r="B154" s="68"/>
      <c r="C154" s="68"/>
      <c r="D154" s="68"/>
      <c r="E154" s="68"/>
      <c r="F154" s="68"/>
    </row>
    <row r="155" spans="1:6" x14ac:dyDescent="0.25">
      <c r="A155" s="68"/>
      <c r="B155" s="68"/>
      <c r="C155" s="68"/>
      <c r="D155" s="68"/>
      <c r="E155" s="68"/>
      <c r="F155" s="68"/>
    </row>
    <row r="156" spans="1:6" x14ac:dyDescent="0.25">
      <c r="A156" s="68"/>
      <c r="B156" s="68"/>
      <c r="C156" s="68"/>
      <c r="D156" s="68"/>
      <c r="E156" s="68"/>
      <c r="F156" s="68"/>
    </row>
    <row r="157" spans="1:6" x14ac:dyDescent="0.25">
      <c r="A157" s="68"/>
      <c r="B157" s="68"/>
      <c r="C157" s="68"/>
      <c r="D157" s="68"/>
      <c r="E157" s="68"/>
      <c r="F157" s="68"/>
    </row>
    <row r="158" spans="1:6" x14ac:dyDescent="0.25">
      <c r="A158" s="68"/>
      <c r="B158" s="68"/>
      <c r="C158" s="68"/>
      <c r="D158" s="68"/>
      <c r="E158" s="68"/>
      <c r="F158" s="68"/>
    </row>
    <row r="159" spans="1:6" x14ac:dyDescent="0.25">
      <c r="A159" s="68"/>
      <c r="B159" s="68"/>
      <c r="C159" s="68"/>
      <c r="D159" s="68"/>
      <c r="E159" s="68"/>
      <c r="F159" s="68"/>
    </row>
    <row r="160" spans="1:6" x14ac:dyDescent="0.25">
      <c r="A160" s="68"/>
      <c r="B160" s="68"/>
      <c r="C160" s="68"/>
      <c r="D160" s="68"/>
      <c r="E160" s="68"/>
      <c r="F160" s="68"/>
    </row>
    <row r="161" spans="1:6" x14ac:dyDescent="0.25">
      <c r="A161" s="68"/>
      <c r="B161" s="68"/>
      <c r="C161" s="68"/>
      <c r="D161" s="68"/>
      <c r="E161" s="68"/>
      <c r="F161" s="68"/>
    </row>
    <row r="162" spans="1:6" x14ac:dyDescent="0.25"/>
    <row r="163" spans="1:6" x14ac:dyDescent="0.25"/>
    <row r="164" spans="1:6" x14ac:dyDescent="0.25"/>
    <row r="165" spans="1:6" x14ac:dyDescent="0.25"/>
    <row r="166" spans="1:6" x14ac:dyDescent="0.25"/>
    <row r="167" spans="1:6" x14ac:dyDescent="0.25"/>
    <row r="168" spans="1:6" x14ac:dyDescent="0.25"/>
    <row r="169" spans="1:6" x14ac:dyDescent="0.25"/>
    <row r="170" spans="1:6" x14ac:dyDescent="0.25"/>
    <row r="171" spans="1:6" x14ac:dyDescent="0.25"/>
    <row r="172" spans="1:6" x14ac:dyDescent="0.25"/>
    <row r="173" spans="1:6" x14ac:dyDescent="0.25"/>
    <row r="174" spans="1:6" x14ac:dyDescent="0.25"/>
    <row r="175" spans="1:6" x14ac:dyDescent="0.25"/>
    <row r="176" spans="1: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sheetData>
  <mergeCells count="4">
    <mergeCell ref="G21:G22"/>
    <mergeCell ref="G41:G42"/>
    <mergeCell ref="G46:G47"/>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04754-DD34-42B6-94BB-C82FA7C79F7F}">
  <sheetPr>
    <tabColor theme="5" tint="-0.249977111117893"/>
  </sheetPr>
  <dimension ref="A1:AJ60"/>
  <sheetViews>
    <sheetView showGridLines="0" tabSelected="1" workbookViewId="0">
      <selection activeCell="C47" sqref="C47"/>
    </sheetView>
  </sheetViews>
  <sheetFormatPr defaultColWidth="0" defaultRowHeight="12" zeroHeight="1" x14ac:dyDescent="0.2"/>
  <cols>
    <col min="1" max="2" width="2.375" style="1" customWidth="1"/>
    <col min="3" max="3" width="33.25" style="1" bestFit="1" customWidth="1"/>
    <col min="4" max="4" width="29.625" style="7" customWidth="1"/>
    <col min="5" max="6" width="12" style="8" customWidth="1"/>
    <col min="7" max="21" width="12" style="8" hidden="1" customWidth="1"/>
    <col min="22" max="23" width="13.625" style="9" hidden="1" customWidth="1"/>
    <col min="24" max="28" width="11" style="1" hidden="1" customWidth="1"/>
    <col min="29" max="32" width="7.625" style="1" hidden="1" customWidth="1"/>
    <col min="33" max="33" width="0" style="1" hidden="1" customWidth="1"/>
    <col min="34" max="35" width="7.625" style="1" hidden="1" customWidth="1"/>
    <col min="36" max="36" width="0" style="1" hidden="1" customWidth="1"/>
    <col min="37" max="16384" width="7.625" style="1" hidden="1"/>
  </cols>
  <sheetData>
    <row r="1" spans="1:33" ht="26.45" customHeight="1" x14ac:dyDescent="0.2">
      <c r="A1" s="2"/>
      <c r="B1" s="3" t="s">
        <v>0</v>
      </c>
      <c r="C1" s="3"/>
      <c r="D1" s="4"/>
      <c r="E1" s="5"/>
      <c r="F1" s="5"/>
      <c r="G1" s="5"/>
      <c r="H1" s="5"/>
      <c r="I1" s="5"/>
      <c r="J1" s="5"/>
      <c r="K1" s="5"/>
      <c r="L1" s="5"/>
      <c r="M1" s="5"/>
      <c r="N1" s="5"/>
      <c r="O1" s="5"/>
      <c r="P1" s="5"/>
      <c r="Q1" s="5"/>
      <c r="R1" s="5"/>
      <c r="S1" s="5"/>
      <c r="T1" s="5"/>
      <c r="U1" s="5"/>
      <c r="V1" s="6"/>
      <c r="W1" s="6"/>
      <c r="X1" s="6"/>
      <c r="Y1" s="6"/>
    </row>
    <row r="2" spans="1:33" ht="6.6" customHeight="1" x14ac:dyDescent="0.2"/>
    <row r="3" spans="1:33" s="10" customFormat="1" ht="15" x14ac:dyDescent="0.25">
      <c r="A3" s="1"/>
      <c r="B3" s="48" t="s">
        <v>1</v>
      </c>
      <c r="C3" s="49" t="s">
        <v>2</v>
      </c>
      <c r="F3" s="8"/>
      <c r="Y3" s="1"/>
      <c r="Z3" s="1"/>
      <c r="AA3" s="1"/>
      <c r="AB3" s="1"/>
      <c r="AC3" s="1"/>
      <c r="AD3" s="1"/>
      <c r="AE3" s="1"/>
      <c r="AF3" s="1"/>
      <c r="AG3" s="11"/>
    </row>
    <row r="4" spans="1:33" ht="4.1500000000000004" customHeight="1" x14ac:dyDescent="0.2"/>
    <row r="5" spans="1:33" ht="12.75" thickBot="1" x14ac:dyDescent="0.25">
      <c r="C5" s="12" t="s">
        <v>3</v>
      </c>
      <c r="D5" s="17" t="s">
        <v>4</v>
      </c>
      <c r="E5" s="13"/>
      <c r="G5" s="13"/>
      <c r="H5" s="13"/>
      <c r="I5" s="13"/>
      <c r="J5" s="13"/>
      <c r="K5" s="13"/>
      <c r="L5" s="13"/>
      <c r="M5" s="13"/>
      <c r="N5" s="13"/>
      <c r="O5" s="13"/>
      <c r="P5" s="13"/>
      <c r="Q5" s="13"/>
      <c r="R5" s="13"/>
      <c r="S5" s="13"/>
      <c r="T5" s="13"/>
      <c r="U5" s="13"/>
      <c r="V5" s="150"/>
      <c r="W5" s="150"/>
    </row>
    <row r="6" spans="1:33" ht="4.9000000000000004" customHeight="1" thickTop="1" x14ac:dyDescent="0.2">
      <c r="D6" s="1"/>
      <c r="E6" s="1"/>
      <c r="G6" s="1"/>
      <c r="H6" s="1"/>
      <c r="I6" s="1"/>
      <c r="J6" s="1"/>
      <c r="K6" s="1"/>
      <c r="L6" s="1"/>
      <c r="M6" s="1"/>
      <c r="N6" s="1"/>
      <c r="O6" s="1"/>
      <c r="P6" s="1"/>
      <c r="Q6" s="1"/>
      <c r="R6" s="1"/>
      <c r="S6" s="1"/>
      <c r="T6" s="1"/>
      <c r="U6" s="1"/>
      <c r="V6" s="1"/>
      <c r="W6" s="1"/>
    </row>
    <row r="7" spans="1:33" ht="40.5" x14ac:dyDescent="0.2">
      <c r="C7" s="132" t="s">
        <v>76</v>
      </c>
      <c r="D7" s="53" t="s">
        <v>83</v>
      </c>
      <c r="E7"/>
      <c r="G7"/>
      <c r="H7"/>
      <c r="I7"/>
      <c r="J7"/>
      <c r="K7"/>
      <c r="L7"/>
      <c r="M7"/>
      <c r="N7"/>
      <c r="O7"/>
      <c r="P7"/>
      <c r="Q7"/>
      <c r="R7"/>
      <c r="S7"/>
      <c r="T7"/>
      <c r="U7"/>
      <c r="V7"/>
      <c r="W7"/>
    </row>
    <row r="8" spans="1:33" ht="5.0999999999999996" customHeight="1" x14ac:dyDescent="0.2">
      <c r="C8" s="51"/>
      <c r="E8"/>
      <c r="G8"/>
      <c r="H8"/>
      <c r="I8"/>
      <c r="J8"/>
      <c r="K8"/>
      <c r="L8"/>
      <c r="M8"/>
      <c r="N8"/>
      <c r="O8"/>
      <c r="P8"/>
      <c r="Q8"/>
      <c r="R8"/>
      <c r="S8"/>
      <c r="T8"/>
      <c r="U8"/>
      <c r="V8"/>
      <c r="W8"/>
    </row>
    <row r="9" spans="1:33" ht="45" customHeight="1" x14ac:dyDescent="0.2">
      <c r="C9" s="51" t="s">
        <v>5</v>
      </c>
      <c r="D9" s="53" t="s">
        <v>68</v>
      </c>
      <c r="E9"/>
      <c r="G9"/>
      <c r="H9"/>
      <c r="I9"/>
      <c r="J9"/>
      <c r="K9"/>
      <c r="L9"/>
      <c r="M9"/>
      <c r="N9"/>
      <c r="O9"/>
      <c r="P9"/>
      <c r="Q9"/>
      <c r="R9"/>
      <c r="S9"/>
      <c r="T9"/>
      <c r="U9"/>
      <c r="V9"/>
      <c r="W9"/>
    </row>
    <row r="10" spans="1:33" ht="5.0999999999999996" customHeight="1" x14ac:dyDescent="0.2">
      <c r="C10" s="51"/>
      <c r="E10"/>
      <c r="G10"/>
      <c r="H10"/>
      <c r="I10"/>
      <c r="J10"/>
      <c r="K10"/>
      <c r="L10"/>
      <c r="M10"/>
      <c r="N10"/>
      <c r="O10"/>
      <c r="P10"/>
      <c r="Q10"/>
      <c r="R10"/>
      <c r="S10"/>
      <c r="T10"/>
      <c r="U10"/>
      <c r="V10"/>
      <c r="W10"/>
    </row>
    <row r="11" spans="1:33" ht="40.5" x14ac:dyDescent="0.2">
      <c r="C11" s="51" t="s">
        <v>6</v>
      </c>
      <c r="D11" s="53" t="s">
        <v>72</v>
      </c>
      <c r="E11"/>
      <c r="G11"/>
      <c r="H11"/>
      <c r="I11"/>
      <c r="J11"/>
      <c r="K11"/>
      <c r="L11"/>
      <c r="M11"/>
      <c r="N11"/>
      <c r="O11"/>
      <c r="P11"/>
      <c r="Q11"/>
      <c r="R11"/>
      <c r="S11"/>
      <c r="T11"/>
      <c r="U11"/>
      <c r="V11"/>
      <c r="W11"/>
    </row>
    <row r="12" spans="1:33" ht="3.75" customHeight="1" x14ac:dyDescent="0.2">
      <c r="E12"/>
      <c r="G12"/>
      <c r="H12"/>
      <c r="I12"/>
      <c r="J12"/>
      <c r="K12"/>
      <c r="L12"/>
      <c r="M12"/>
      <c r="N12"/>
      <c r="O12"/>
      <c r="P12"/>
      <c r="Q12"/>
      <c r="R12"/>
      <c r="S12"/>
      <c r="T12"/>
      <c r="U12"/>
    </row>
    <row r="13" spans="1:33" ht="12.75" thickBot="1" x14ac:dyDescent="0.25">
      <c r="C13" s="12" t="s">
        <v>7</v>
      </c>
      <c r="D13" s="17" t="s">
        <v>4</v>
      </c>
      <c r="E13" s="13"/>
      <c r="G13" s="13"/>
      <c r="H13" s="13"/>
      <c r="I13" s="13"/>
      <c r="J13" s="13"/>
      <c r="K13" s="13"/>
      <c r="L13" s="13"/>
      <c r="M13" s="13"/>
      <c r="N13" s="13"/>
      <c r="O13" s="13"/>
      <c r="P13" s="13"/>
      <c r="Q13" s="13"/>
      <c r="R13" s="13"/>
      <c r="S13" s="13"/>
      <c r="T13" s="13"/>
      <c r="U13" s="13"/>
      <c r="V13" s="18"/>
      <c r="W13" s="18"/>
    </row>
    <row r="14" spans="1:33" ht="3.6" customHeight="1" thickTop="1" x14ac:dyDescent="0.2">
      <c r="D14" s="1"/>
      <c r="E14" s="1"/>
      <c r="G14" s="1"/>
      <c r="H14" s="1"/>
      <c r="I14" s="1"/>
      <c r="J14" s="1"/>
      <c r="K14" s="1"/>
      <c r="L14" s="1"/>
      <c r="M14" s="1"/>
      <c r="N14" s="1"/>
      <c r="O14" s="1"/>
      <c r="P14" s="1"/>
      <c r="Q14" s="1"/>
      <c r="R14" s="1"/>
      <c r="S14" s="1"/>
      <c r="T14" s="1"/>
      <c r="U14" s="1"/>
      <c r="V14" s="1"/>
      <c r="W14" s="1"/>
    </row>
    <row r="15" spans="1:33" ht="40.5" x14ac:dyDescent="0.2">
      <c r="C15" s="52" t="s">
        <v>8</v>
      </c>
      <c r="D15" s="53" t="s">
        <v>84</v>
      </c>
      <c r="E15"/>
      <c r="G15"/>
      <c r="H15"/>
      <c r="I15"/>
      <c r="J15"/>
      <c r="K15"/>
      <c r="L15"/>
      <c r="M15"/>
      <c r="N15"/>
      <c r="O15"/>
      <c r="P15"/>
      <c r="Q15"/>
      <c r="R15"/>
      <c r="S15"/>
      <c r="T15"/>
      <c r="U15"/>
      <c r="V15"/>
    </row>
    <row r="16" spans="1:33" ht="5.0999999999999996" customHeight="1" x14ac:dyDescent="0.2">
      <c r="C16" s="52"/>
      <c r="E16"/>
      <c r="G16"/>
      <c r="H16"/>
      <c r="I16"/>
      <c r="J16"/>
      <c r="K16"/>
      <c r="L16"/>
      <c r="M16"/>
      <c r="N16"/>
      <c r="O16"/>
      <c r="P16"/>
      <c r="Q16"/>
      <c r="R16"/>
      <c r="S16"/>
      <c r="T16"/>
      <c r="U16"/>
      <c r="V16"/>
    </row>
    <row r="17" spans="1:33" ht="40.5" x14ac:dyDescent="0.2">
      <c r="C17" s="52" t="s">
        <v>9</v>
      </c>
      <c r="D17" s="53" t="s">
        <v>69</v>
      </c>
      <c r="E17"/>
      <c r="G17"/>
      <c r="H17"/>
      <c r="I17"/>
      <c r="J17"/>
      <c r="K17"/>
      <c r="L17"/>
      <c r="M17"/>
      <c r="N17"/>
      <c r="O17"/>
      <c r="P17"/>
      <c r="Q17"/>
      <c r="R17"/>
      <c r="S17"/>
      <c r="T17"/>
      <c r="U17"/>
      <c r="V17"/>
    </row>
    <row r="18" spans="1:33" ht="4.1500000000000004" customHeight="1" x14ac:dyDescent="0.2"/>
    <row r="19" spans="1:33" s="10" customFormat="1" ht="15" x14ac:dyDescent="0.25">
      <c r="A19" s="1"/>
      <c r="B19" s="48" t="s">
        <v>10</v>
      </c>
      <c r="C19" s="49" t="s">
        <v>11</v>
      </c>
      <c r="F19" s="8"/>
      <c r="Y19" s="1"/>
      <c r="Z19" s="1"/>
      <c r="AA19" s="1"/>
      <c r="AB19" s="1"/>
      <c r="AC19" s="1"/>
      <c r="AD19" s="1"/>
      <c r="AE19" s="1"/>
      <c r="AF19" s="1"/>
      <c r="AG19" s="20"/>
    </row>
    <row r="20" spans="1:33" customFormat="1" ht="4.9000000000000004" customHeight="1" x14ac:dyDescent="0.2">
      <c r="F20" s="8"/>
      <c r="Y20" s="1"/>
      <c r="Z20" s="1"/>
      <c r="AA20" s="1"/>
      <c r="AB20" s="1"/>
      <c r="AC20" s="1"/>
      <c r="AD20" s="1"/>
      <c r="AE20" s="1"/>
      <c r="AF20" s="1"/>
    </row>
    <row r="21" spans="1:33" ht="12.75" thickBot="1" x14ac:dyDescent="0.25">
      <c r="C21" s="12" t="s">
        <v>3</v>
      </c>
      <c r="D21" s="17" t="s">
        <v>4</v>
      </c>
      <c r="E21" s="13"/>
      <c r="G21" s="13"/>
      <c r="H21" s="13"/>
      <c r="I21" s="13"/>
      <c r="J21" s="13"/>
      <c r="K21" s="13"/>
      <c r="L21" s="13"/>
      <c r="M21" s="13"/>
      <c r="N21" s="13"/>
      <c r="O21" s="13"/>
      <c r="P21" s="13"/>
      <c r="Q21" s="13"/>
      <c r="R21" s="13"/>
      <c r="S21" s="13"/>
      <c r="T21" s="13"/>
      <c r="U21" s="13"/>
      <c r="V21" s="18"/>
      <c r="W21" s="18"/>
    </row>
    <row r="22" spans="1:33" ht="3.75" customHeight="1" thickTop="1" x14ac:dyDescent="0.2">
      <c r="D22" s="1"/>
      <c r="E22" s="1"/>
      <c r="G22" s="1"/>
      <c r="H22" s="1"/>
      <c r="I22" s="1"/>
      <c r="J22" s="1"/>
      <c r="K22" s="1"/>
      <c r="L22" s="1"/>
      <c r="M22" s="1"/>
      <c r="N22" s="1"/>
      <c r="O22" s="1"/>
      <c r="P22" s="1"/>
      <c r="Q22" s="1"/>
      <c r="R22" s="1"/>
      <c r="S22" s="1"/>
      <c r="T22" s="1"/>
      <c r="U22" s="1"/>
      <c r="V22" s="1"/>
      <c r="W22" s="1"/>
    </row>
    <row r="23" spans="1:33" ht="27" x14ac:dyDescent="0.2">
      <c r="C23" s="51" t="s">
        <v>12</v>
      </c>
      <c r="D23" s="53" t="s">
        <v>85</v>
      </c>
      <c r="E23"/>
      <c r="G23"/>
      <c r="H23"/>
      <c r="I23"/>
      <c r="J23"/>
      <c r="K23"/>
      <c r="L23"/>
      <c r="M23"/>
      <c r="N23"/>
      <c r="O23"/>
      <c r="P23"/>
      <c r="Q23"/>
      <c r="R23"/>
      <c r="S23"/>
      <c r="T23"/>
      <c r="U23"/>
      <c r="V23"/>
      <c r="W23"/>
    </row>
    <row r="24" spans="1:33" ht="5.0999999999999996" customHeight="1" x14ac:dyDescent="0.25">
      <c r="C24" s="51"/>
      <c r="D24" s="54"/>
      <c r="E24"/>
      <c r="G24"/>
      <c r="H24"/>
      <c r="I24"/>
      <c r="J24"/>
      <c r="K24"/>
      <c r="L24"/>
      <c r="M24"/>
      <c r="N24"/>
      <c r="O24"/>
      <c r="P24"/>
      <c r="Q24"/>
      <c r="R24"/>
      <c r="S24"/>
      <c r="T24"/>
      <c r="U24"/>
      <c r="V24"/>
      <c r="W24"/>
    </row>
    <row r="25" spans="1:33" ht="67.5" x14ac:dyDescent="0.2">
      <c r="C25" s="51" t="s">
        <v>13</v>
      </c>
      <c r="D25" s="53" t="s">
        <v>71</v>
      </c>
      <c r="E25"/>
      <c r="G25"/>
      <c r="H25"/>
      <c r="I25"/>
      <c r="J25"/>
      <c r="K25"/>
      <c r="L25"/>
      <c r="M25"/>
      <c r="N25"/>
      <c r="O25"/>
      <c r="P25"/>
      <c r="Q25"/>
      <c r="R25"/>
      <c r="S25"/>
      <c r="T25"/>
      <c r="U25"/>
      <c r="V25"/>
      <c r="W25"/>
    </row>
    <row r="26" spans="1:33" ht="5.0999999999999996" customHeight="1" x14ac:dyDescent="0.2">
      <c r="C26" s="51"/>
      <c r="E26"/>
      <c r="G26"/>
      <c r="H26"/>
      <c r="I26"/>
      <c r="J26"/>
      <c r="K26"/>
      <c r="L26"/>
      <c r="M26"/>
      <c r="N26"/>
      <c r="O26"/>
      <c r="P26"/>
      <c r="Q26"/>
      <c r="R26"/>
      <c r="S26"/>
      <c r="T26"/>
      <c r="U26"/>
      <c r="V26"/>
      <c r="W26"/>
    </row>
    <row r="27" spans="1:33" ht="67.5" x14ac:dyDescent="0.2">
      <c r="C27" s="51" t="s">
        <v>14</v>
      </c>
      <c r="D27" s="53" t="s">
        <v>70</v>
      </c>
      <c r="E27"/>
      <c r="G27"/>
      <c r="H27"/>
      <c r="I27"/>
      <c r="J27"/>
      <c r="K27"/>
      <c r="L27"/>
      <c r="M27"/>
      <c r="N27"/>
      <c r="O27"/>
      <c r="P27"/>
      <c r="Q27"/>
      <c r="R27"/>
      <c r="S27"/>
      <c r="T27"/>
      <c r="U27"/>
      <c r="V27"/>
      <c r="W27"/>
    </row>
    <row r="28" spans="1:33" ht="6.6" customHeight="1" x14ac:dyDescent="0.2"/>
    <row r="29" spans="1:33" ht="12.75" thickBot="1" x14ac:dyDescent="0.25">
      <c r="C29" s="21" t="s">
        <v>7</v>
      </c>
      <c r="D29" s="17" t="s">
        <v>4</v>
      </c>
      <c r="E29" s="13"/>
      <c r="G29" s="13"/>
      <c r="H29" s="13"/>
      <c r="I29" s="13"/>
      <c r="J29" s="13"/>
      <c r="K29" s="13"/>
      <c r="L29" s="13"/>
      <c r="M29" s="13"/>
      <c r="N29" s="13"/>
      <c r="O29" s="13"/>
      <c r="P29" s="13"/>
      <c r="Q29" s="13"/>
      <c r="R29" s="13"/>
      <c r="S29" s="13"/>
      <c r="T29" s="13"/>
      <c r="U29" s="13"/>
      <c r="V29" s="18"/>
      <c r="W29" s="18"/>
    </row>
    <row r="30" spans="1:33" ht="3.6" customHeight="1" thickTop="1" x14ac:dyDescent="0.2">
      <c r="D30" s="1"/>
      <c r="E30" s="1"/>
      <c r="G30" s="1"/>
      <c r="H30" s="1"/>
      <c r="I30" s="1"/>
      <c r="J30" s="1"/>
      <c r="K30" s="1"/>
      <c r="L30" s="1"/>
      <c r="M30" s="1"/>
      <c r="N30" s="1"/>
      <c r="O30" s="1"/>
      <c r="P30" s="1"/>
      <c r="Q30" s="1"/>
      <c r="R30" s="1"/>
      <c r="S30" s="1"/>
      <c r="T30" s="1"/>
      <c r="U30" s="1"/>
      <c r="V30" s="1"/>
      <c r="W30" s="1"/>
    </row>
    <row r="31" spans="1:33" ht="27" x14ac:dyDescent="0.2">
      <c r="C31" s="51" t="s">
        <v>52</v>
      </c>
      <c r="D31" s="53" t="s">
        <v>86</v>
      </c>
      <c r="E31"/>
      <c r="G31"/>
      <c r="H31"/>
      <c r="I31"/>
      <c r="J31"/>
      <c r="K31"/>
      <c r="L31"/>
      <c r="M31"/>
      <c r="N31"/>
      <c r="O31"/>
      <c r="P31"/>
      <c r="Q31"/>
      <c r="R31"/>
      <c r="S31"/>
      <c r="T31"/>
      <c r="U31"/>
      <c r="V31"/>
      <c r="W31" s="1"/>
    </row>
    <row r="32" spans="1:33" ht="5.0999999999999996" customHeight="1" x14ac:dyDescent="0.2">
      <c r="C32" s="51"/>
      <c r="E32"/>
      <c r="G32"/>
      <c r="H32"/>
      <c r="I32"/>
      <c r="J32"/>
      <c r="K32"/>
      <c r="L32"/>
      <c r="M32"/>
      <c r="N32"/>
      <c r="O32"/>
      <c r="P32"/>
      <c r="Q32"/>
      <c r="R32"/>
      <c r="S32"/>
      <c r="T32"/>
      <c r="U32"/>
      <c r="V32"/>
      <c r="W32" s="1"/>
    </row>
    <row r="33" spans="3:23" ht="55.5" customHeight="1" x14ac:dyDescent="0.2">
      <c r="C33" s="51" t="s">
        <v>13</v>
      </c>
      <c r="D33" s="53" t="s">
        <v>71</v>
      </c>
      <c r="E33"/>
      <c r="F33"/>
      <c r="G33"/>
      <c r="H33"/>
      <c r="I33"/>
      <c r="J33"/>
      <c r="K33"/>
      <c r="L33"/>
      <c r="M33"/>
      <c r="N33"/>
      <c r="O33"/>
      <c r="P33"/>
      <c r="Q33"/>
      <c r="R33"/>
      <c r="S33"/>
      <c r="T33"/>
      <c r="U33"/>
      <c r="V33"/>
      <c r="W33" s="1"/>
    </row>
    <row r="34" spans="3:23" ht="12" customHeight="1" x14ac:dyDescent="0.2">
      <c r="D34" s="1"/>
      <c r="E34" s="1"/>
      <c r="F34" s="1"/>
      <c r="G34" s="1"/>
      <c r="H34" s="1"/>
      <c r="I34" s="1"/>
      <c r="J34" s="1"/>
      <c r="K34" s="1"/>
      <c r="L34" s="1"/>
      <c r="M34" s="1"/>
      <c r="N34" s="1"/>
      <c r="O34" s="1"/>
      <c r="P34" s="1"/>
      <c r="Q34" s="1"/>
      <c r="R34" s="1"/>
      <c r="S34" s="1"/>
      <c r="T34" s="1"/>
      <c r="U34" s="1"/>
      <c r="V34" s="1"/>
      <c r="W34" s="1"/>
    </row>
    <row r="35" spans="3:23" x14ac:dyDescent="0.2"/>
    <row r="36" spans="3:23" x14ac:dyDescent="0.2"/>
    <row r="37" spans="3:23" x14ac:dyDescent="0.2"/>
    <row r="38" spans="3:23" x14ac:dyDescent="0.2"/>
    <row r="39" spans="3:23" x14ac:dyDescent="0.2"/>
    <row r="46" spans="3:23" x14ac:dyDescent="0.2"/>
    <row r="47" spans="3:23" x14ac:dyDescent="0.2"/>
    <row r="48" spans="3:23" x14ac:dyDescent="0.2"/>
    <row r="57" spans="5:16" hidden="1" x14ac:dyDescent="0.2">
      <c r="E57" s="14"/>
      <c r="F57" s="14"/>
      <c r="G57" s="14"/>
      <c r="H57" s="15"/>
      <c r="I57" s="15"/>
      <c r="J57" s="15"/>
      <c r="K57" s="15"/>
      <c r="L57" s="15"/>
      <c r="M57" s="15"/>
      <c r="N57" s="15"/>
      <c r="O57" s="15"/>
      <c r="P57" s="15"/>
    </row>
    <row r="58" spans="5:16" hidden="1" x14ac:dyDescent="0.2">
      <c r="E58" s="14"/>
      <c r="F58" s="14"/>
      <c r="G58" s="14"/>
      <c r="H58" s="15"/>
      <c r="I58" s="15"/>
      <c r="J58" s="15"/>
      <c r="K58" s="15"/>
      <c r="L58" s="15"/>
      <c r="M58" s="15"/>
      <c r="N58" s="15"/>
      <c r="O58" s="15"/>
      <c r="P58" s="15"/>
    </row>
    <row r="59" spans="5:16" x14ac:dyDescent="0.2"/>
    <row r="60" spans="5:16" x14ac:dyDescent="0.2"/>
  </sheetData>
  <mergeCells count="1">
    <mergeCell ref="V5:W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143CEE986A1D4E88657B1F8F5C52E7" ma:contentTypeVersion="4" ma:contentTypeDescription="Create a new document." ma:contentTypeScope="" ma:versionID="eda195d088d0c8c92d2264840d630a0f">
  <xsd:schema xmlns:xsd="http://www.w3.org/2001/XMLSchema" xmlns:xs="http://www.w3.org/2001/XMLSchema" xmlns:p="http://schemas.microsoft.com/office/2006/metadata/properties" xmlns:ns2="1353aafc-cf9d-4cab-8370-9c06f18659e9" targetNamespace="http://schemas.microsoft.com/office/2006/metadata/properties" ma:root="true" ma:fieldsID="2b0daedc30868f96f864eefd0177bb4b" ns2:_="">
    <xsd:import namespace="1353aafc-cf9d-4cab-8370-9c06f18659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53aafc-cf9d-4cab-8370-9c06f18659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E136A-9D54-4582-8260-F008A21AF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53aafc-cf9d-4cab-8370-9c06f1865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6B9AD5-D3D8-4649-B1A4-89FE8264400B}">
  <ds:schemaRefs>
    <ds:schemaRef ds:uri="1353aafc-cf9d-4cab-8370-9c06f18659e9"/>
    <ds:schemaRef ds:uri="http://schemas.microsoft.com/office/2006/metadata/propertie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8B1929F-0D1F-4FD9-A02D-80DC212BA2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Metodika</vt:lpstr>
      <vt:lpstr>PZA_NPL</vt:lpstr>
      <vt:lpstr>Pieņēmumi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Oskars Valdis Kalnozols</dc:creator>
  <cp:keywords/>
  <dc:description/>
  <cp:lastModifiedBy>Baiba Beāte Šleja</cp:lastModifiedBy>
  <cp:revision/>
  <dcterms:created xsi:type="dcterms:W3CDTF">2024-09-24T09:58:00Z</dcterms:created>
  <dcterms:modified xsi:type="dcterms:W3CDTF">2025-09-30T13:56:32Z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0x01010025143CEE986A1D4E88657B1F8F5C52E7</vt:lpwstr>
  </property>
  <property fmtid="{D5CDD505-2E9C-101B-9397-08002B2CF9AE}" pid="3" name="MediaServiceImageTags">
    <vt:lpwstr/>
  </property>
</Properties>
</file>