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eplp-my.sharepoint.com/personal/inga_turlaja_seplp_lv/Documents/Bija uz Desktop/LTV_LR_Revīzijas komisija/LSM/SP_2024_Atskaite_Saturiskais/2025.06.12_Sēdei_LTV_SP_2024_Saeimai/"/>
    </mc:Choice>
  </mc:AlternateContent>
  <xr:revisionPtr revIDLastSave="0" documentId="8_{A6E2C6EC-9CE0-4E57-B7A8-057B10F961E7}" xr6:coauthVersionLast="47" xr6:coauthVersionMax="47" xr10:uidLastSave="{00000000-0000-0000-0000-000000000000}"/>
  <bookViews>
    <workbookView xWindow="-120" yWindow="-120" windowWidth="29040" windowHeight="15840" xr2:uid="{CF7BFAFE-8A0A-4EFB-A4F8-E92E84E043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P6" i="1"/>
  <c r="P5" i="1"/>
  <c r="P4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<sst xmlns="http://schemas.openxmlformats.org/spreadsheetml/2006/main" count="322" uniqueCount="145">
  <si>
    <t>Count of id</t>
  </si>
  <si>
    <t>Column Labels</t>
  </si>
  <si>
    <t>Qtr1</t>
  </si>
  <si>
    <t>Qtr2</t>
  </si>
  <si>
    <t>Qtr3</t>
  </si>
  <si>
    <t>Qtr4</t>
  </si>
  <si>
    <t>Grand Total</t>
  </si>
  <si>
    <t>Row Labels</t>
  </si>
  <si>
    <t>be</t>
  </si>
  <si>
    <t>Навіны</t>
  </si>
  <si>
    <t>en</t>
  </si>
  <si>
    <t>Culture</t>
  </si>
  <si>
    <t>Art</t>
  </si>
  <si>
    <t>Food &amp; Drink</t>
  </si>
  <si>
    <t>History</t>
  </si>
  <si>
    <t>Literature</t>
  </si>
  <si>
    <t>Music</t>
  </si>
  <si>
    <t>Sport</t>
  </si>
  <si>
    <t>Theater</t>
  </si>
  <si>
    <t>Economy</t>
  </si>
  <si>
    <t>Banks</t>
  </si>
  <si>
    <t>Business</t>
  </si>
  <si>
    <t>Employment</t>
  </si>
  <si>
    <t>Transport</t>
  </si>
  <si>
    <t>Features</t>
  </si>
  <si>
    <t>Commentary</t>
  </si>
  <si>
    <t>Media</t>
  </si>
  <si>
    <t>Video</t>
  </si>
  <si>
    <t>Politics</t>
  </si>
  <si>
    <t>Diplomacy</t>
  </si>
  <si>
    <t>Election</t>
  </si>
  <si>
    <t>President</t>
  </si>
  <si>
    <t>Saeima</t>
  </si>
  <si>
    <t>Society</t>
  </si>
  <si>
    <t>Crime</t>
  </si>
  <si>
    <t>Defense</t>
  </si>
  <si>
    <t>Education and Science</t>
  </si>
  <si>
    <t>Environment</t>
  </si>
  <si>
    <t>Health</t>
  </si>
  <si>
    <t>Latvians abroad</t>
  </si>
  <si>
    <t>Weather</t>
  </si>
  <si>
    <t>lv</t>
  </si>
  <si>
    <t>Ārpus ētera</t>
  </si>
  <si>
    <t>Animācijas</t>
  </si>
  <si>
    <t>Esejas</t>
  </si>
  <si>
    <t>Komiksi un karikatūras</t>
  </si>
  <si>
    <t>Podkāsti</t>
  </si>
  <si>
    <t>Spēles</t>
  </si>
  <si>
    <t>Dzīve &amp; Stils</t>
  </si>
  <si>
    <t>Ceļošana</t>
  </si>
  <si>
    <t>Cilvēkstāsti</t>
  </si>
  <si>
    <t>Darbs un prasmes</t>
  </si>
  <si>
    <t>Dārzs un mājas</t>
  </si>
  <si>
    <t>Ikdienai</t>
  </si>
  <si>
    <t>Motori</t>
  </si>
  <si>
    <t>Pilsētvide</t>
  </si>
  <si>
    <t>Sarunas</t>
  </si>
  <si>
    <t>Tautas sports</t>
  </si>
  <si>
    <t>Tehnoloģijas un zinātne</t>
  </si>
  <si>
    <t>Vaļasprieki</t>
  </si>
  <si>
    <t>Vecāki un bērni</t>
  </si>
  <si>
    <t>Veselība</t>
  </si>
  <si>
    <t>Vēsture</t>
  </si>
  <si>
    <t>Vide un dzīvnieki</t>
  </si>
  <si>
    <t>Virtuve</t>
  </si>
  <si>
    <t>Kas notiek Latvijā?</t>
  </si>
  <si>
    <t>Audio</t>
  </si>
  <si>
    <t>Raidījumi</t>
  </si>
  <si>
    <t>Spilgtākie video</t>
  </si>
  <si>
    <t>Kultūra</t>
  </si>
  <si>
    <t>Dizains un arhitektūra</t>
  </si>
  <si>
    <t>Dziesmu un deju svētki</t>
  </si>
  <si>
    <t>Ekrāns</t>
  </si>
  <si>
    <t>Izklaide</t>
  </si>
  <si>
    <t>Kilograms kultūras</t>
  </si>
  <si>
    <t>Kultūrtelpa</t>
  </si>
  <si>
    <t>Literatūra</t>
  </si>
  <si>
    <t>Māksla</t>
  </si>
  <si>
    <t>Mūzika</t>
  </si>
  <si>
    <t>Skatuve</t>
  </si>
  <si>
    <t>Tautas māksla</t>
  </si>
  <si>
    <t>Laika ziņas</t>
  </si>
  <si>
    <t>Eiropā</t>
  </si>
  <si>
    <t>Pasaulē</t>
  </si>
  <si>
    <t>Sports</t>
  </si>
  <si>
    <t>Airēšana</t>
  </si>
  <si>
    <t>Balvas</t>
  </si>
  <si>
    <t>Basketbols</t>
  </si>
  <si>
    <t>Biatlons</t>
  </si>
  <si>
    <t>Bobslejs</t>
  </si>
  <si>
    <t>Burāšana</t>
  </si>
  <si>
    <t>Cīņas</t>
  </si>
  <si>
    <t>Florbols</t>
  </si>
  <si>
    <t>Futbols</t>
  </si>
  <si>
    <t>Golfs</t>
  </si>
  <si>
    <t>Handbols</t>
  </si>
  <si>
    <t>Hokejs</t>
  </si>
  <si>
    <t>Jāšanas sports</t>
  </si>
  <si>
    <t>Kamanas</t>
  </si>
  <si>
    <t>Motoru sports</t>
  </si>
  <si>
    <t>Olimpiskā kustība</t>
  </si>
  <si>
    <t>Paraolimpiskais sports</t>
  </si>
  <si>
    <t>Peldēšana</t>
  </si>
  <si>
    <t>Regbijs</t>
  </si>
  <si>
    <t>Riteņbraukšana</t>
  </si>
  <si>
    <t>Skeletons</t>
  </si>
  <si>
    <t>Sporta politika</t>
  </si>
  <si>
    <t>Teniss</t>
  </si>
  <si>
    <t>Vieglatlētika</t>
  </si>
  <si>
    <t>Volejbols</t>
  </si>
  <si>
    <t>Ziemas sports</t>
  </si>
  <si>
    <t>Ziņas</t>
  </si>
  <si>
    <t>Ekonomika</t>
  </si>
  <si>
    <t>Latvijā</t>
  </si>
  <si>
    <t>Medijpratība</t>
  </si>
  <si>
    <t>Ziņas vieglajā valodā</t>
  </si>
  <si>
    <t>Ziņu analīze</t>
  </si>
  <si>
    <t>pl</t>
  </si>
  <si>
    <t>Aktualności</t>
  </si>
  <si>
    <t>ru</t>
  </si>
  <si>
    <t>За эфиром</t>
  </si>
  <si>
    <t>Культура</t>
  </si>
  <si>
    <t>Мир</t>
  </si>
  <si>
    <t>Общество</t>
  </si>
  <si>
    <t>Новости</t>
  </si>
  <si>
    <t>Аналитика</t>
  </si>
  <si>
    <t>Политика</t>
  </si>
  <si>
    <t>Происшествия</t>
  </si>
  <si>
    <t>Самоуправления</t>
  </si>
  <si>
    <t>Экономика</t>
  </si>
  <si>
    <t>Погода</t>
  </si>
  <si>
    <t>Спорт</t>
  </si>
  <si>
    <t>Стиль жизни</t>
  </si>
  <si>
    <t>История</t>
  </si>
  <si>
    <t>Туризм</t>
  </si>
  <si>
    <t>Хобби и увлечения</t>
  </si>
  <si>
    <t>uk</t>
  </si>
  <si>
    <t>Аналітика</t>
  </si>
  <si>
    <t>Корисно</t>
  </si>
  <si>
    <t>Корисно: заходи та можливості</t>
  </si>
  <si>
    <t>Люди і суспільство</t>
  </si>
  <si>
    <t>Мистецтво та культура</t>
  </si>
  <si>
    <t>Новини</t>
  </si>
  <si>
    <t>Позиція</t>
  </si>
  <si>
    <t xml:space="preserve">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</si>
</sst>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indent="2"/>
    </xf>
    <xf numFmtId="0" fontId="1" fillId="0" borderId="0" xfId="0" applyFont="1"/>
    <xf numFmtId="0" fontId="1" fillId="0" borderId="1" xfId="0" applyFont="1" applyBorder="1"/>
    <xf numFmtId="0" fontId="1" fillId="2" borderId="2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indent="1"/>
    </xf>
    <xf numFmtId="0" fontId="1" fillId="2" borderId="2" xfId="0" applyFont="1" applyFill="1" applyBorder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41A-A0FF-46E1-8508-3F39D8C4FBD6}">
  <dimension ref="A1:P171"/>
  <sheetViews>
    <sheetView tabSelected="1" workbookViewId="0">
      <selection activeCell="G31" sqref="G31"/>
    </sheetView>
  </sheetViews>
  <sheetFormatPr defaultRowHeight="14.4" x14ac:dyDescent="0.3"/>
  <cols>
    <col min="1" max="1" width="17.5546875" customWidth="1"/>
    <col min="2" max="8" width="10.21875" bestFit="1" customWidth="1"/>
    <col min="9" max="9" width="15.77734375" customWidth="1"/>
    <col min="10" max="359" width="10.21875" bestFit="1" customWidth="1"/>
    <col min="360" max="360" width="11.21875" bestFit="1" customWidth="1"/>
  </cols>
  <sheetData>
    <row r="1" spans="1:16" x14ac:dyDescent="0.3">
      <c r="A1">
        <v>2023</v>
      </c>
      <c r="I1">
        <v>2024</v>
      </c>
    </row>
    <row r="2" spans="1:16" x14ac:dyDescent="0.3">
      <c r="A2" s="5" t="s">
        <v>0</v>
      </c>
      <c r="B2" s="5" t="s">
        <v>1</v>
      </c>
      <c r="C2" s="5"/>
      <c r="D2" s="5"/>
      <c r="E2" s="5"/>
      <c r="F2" s="5"/>
      <c r="I2" s="5" t="s">
        <v>0</v>
      </c>
      <c r="J2" s="5" t="s">
        <v>1</v>
      </c>
      <c r="K2" s="5"/>
      <c r="L2" s="5"/>
      <c r="M2" s="5"/>
      <c r="N2" s="5"/>
    </row>
    <row r="3" spans="1:16" x14ac:dyDescent="0.3">
      <c r="A3" s="6" t="s">
        <v>7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I3" s="6" t="s">
        <v>7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</row>
    <row r="4" spans="1:16" x14ac:dyDescent="0.3">
      <c r="I4" s="7" t="s">
        <v>8</v>
      </c>
      <c r="J4" s="3">
        <v>7</v>
      </c>
      <c r="K4" s="3">
        <v>6</v>
      </c>
      <c r="L4" s="3">
        <v>11</v>
      </c>
      <c r="M4" s="3">
        <v>18</v>
      </c>
      <c r="N4" s="3">
        <v>42</v>
      </c>
      <c r="P4" t="str">
        <f t="shared" ref="P4:P7" si="0">IF(I4=A4,(N4-F4),"NA")</f>
        <v>NA</v>
      </c>
    </row>
    <row r="5" spans="1:16" x14ac:dyDescent="0.3">
      <c r="I5" s="8" t="s">
        <v>9</v>
      </c>
      <c r="J5" s="2">
        <v>7</v>
      </c>
      <c r="K5" s="2">
        <v>6</v>
      </c>
      <c r="L5" s="2">
        <v>11</v>
      </c>
      <c r="M5" s="2">
        <v>18</v>
      </c>
      <c r="N5" s="2">
        <v>42</v>
      </c>
      <c r="P5" t="str">
        <f t="shared" si="0"/>
        <v>NA</v>
      </c>
    </row>
    <row r="6" spans="1:16" x14ac:dyDescent="0.3">
      <c r="I6" s="1" t="s">
        <v>9</v>
      </c>
      <c r="J6">
        <v>7</v>
      </c>
      <c r="K6">
        <v>6</v>
      </c>
      <c r="L6">
        <v>11</v>
      </c>
      <c r="M6">
        <v>18</v>
      </c>
      <c r="N6">
        <v>42</v>
      </c>
      <c r="P6" t="str">
        <f t="shared" si="0"/>
        <v>NA</v>
      </c>
    </row>
    <row r="7" spans="1:16" x14ac:dyDescent="0.3">
      <c r="A7" s="7" t="s">
        <v>10</v>
      </c>
      <c r="B7" s="3">
        <v>910</v>
      </c>
      <c r="C7" s="3">
        <v>934</v>
      </c>
      <c r="D7" s="3">
        <v>921</v>
      </c>
      <c r="E7" s="3">
        <v>1051</v>
      </c>
      <c r="F7" s="3">
        <v>3816</v>
      </c>
      <c r="I7" s="7" t="s">
        <v>10</v>
      </c>
      <c r="J7" s="3">
        <v>1235</v>
      </c>
      <c r="K7" s="3">
        <v>1113</v>
      </c>
      <c r="L7" s="3">
        <v>1123</v>
      </c>
      <c r="M7" s="3">
        <v>992</v>
      </c>
      <c r="N7" s="3">
        <v>4463</v>
      </c>
      <c r="P7">
        <f t="shared" si="0"/>
        <v>647</v>
      </c>
    </row>
    <row r="8" spans="1:16" x14ac:dyDescent="0.3">
      <c r="A8" s="8" t="s">
        <v>11</v>
      </c>
      <c r="B8" s="2">
        <v>105</v>
      </c>
      <c r="C8" s="2">
        <v>159</v>
      </c>
      <c r="D8" s="2">
        <v>139</v>
      </c>
      <c r="E8" s="2">
        <v>122</v>
      </c>
      <c r="F8" s="2">
        <v>525</v>
      </c>
      <c r="I8" s="8" t="s">
        <v>11</v>
      </c>
      <c r="J8" s="2">
        <v>133</v>
      </c>
      <c r="K8" s="2">
        <v>171</v>
      </c>
      <c r="L8" s="2">
        <v>212</v>
      </c>
      <c r="M8" s="2">
        <v>126</v>
      </c>
      <c r="N8" s="2">
        <v>642</v>
      </c>
      <c r="P8">
        <f>IF(I8=A8,(N8-F8),"NA")</f>
        <v>117</v>
      </c>
    </row>
    <row r="9" spans="1:16" x14ac:dyDescent="0.3">
      <c r="A9" s="1" t="s">
        <v>12</v>
      </c>
      <c r="B9">
        <v>5</v>
      </c>
      <c r="C9">
        <v>11</v>
      </c>
      <c r="D9">
        <v>11</v>
      </c>
      <c r="E9">
        <v>5</v>
      </c>
      <c r="F9">
        <v>32</v>
      </c>
      <c r="I9" s="1" t="s">
        <v>12</v>
      </c>
      <c r="J9">
        <v>12</v>
      </c>
      <c r="K9">
        <v>6</v>
      </c>
      <c r="L9">
        <v>8</v>
      </c>
      <c r="M9">
        <v>4</v>
      </c>
      <c r="N9">
        <v>30</v>
      </c>
      <c r="P9">
        <f t="shared" ref="P9:P72" si="1">IF(I9=A9,(N9-F9),"NA")</f>
        <v>-2</v>
      </c>
    </row>
    <row r="10" spans="1:16" x14ac:dyDescent="0.3">
      <c r="A10" s="1" t="s">
        <v>11</v>
      </c>
      <c r="B10">
        <v>28</v>
      </c>
      <c r="C10">
        <v>53</v>
      </c>
      <c r="D10">
        <v>42</v>
      </c>
      <c r="E10">
        <v>42</v>
      </c>
      <c r="F10">
        <v>165</v>
      </c>
      <c r="I10" s="1" t="s">
        <v>11</v>
      </c>
      <c r="J10">
        <v>31</v>
      </c>
      <c r="K10">
        <v>42</v>
      </c>
      <c r="L10">
        <v>43</v>
      </c>
      <c r="M10">
        <v>61</v>
      </c>
      <c r="N10">
        <v>177</v>
      </c>
      <c r="P10">
        <f t="shared" si="1"/>
        <v>12</v>
      </c>
    </row>
    <row r="11" spans="1:16" x14ac:dyDescent="0.3">
      <c r="A11" s="1" t="s">
        <v>13</v>
      </c>
      <c r="B11">
        <v>11</v>
      </c>
      <c r="C11">
        <v>19</v>
      </c>
      <c r="D11">
        <v>14</v>
      </c>
      <c r="E11">
        <v>12</v>
      </c>
      <c r="F11">
        <v>56</v>
      </c>
      <c r="I11" s="1" t="s">
        <v>13</v>
      </c>
      <c r="J11">
        <v>12</v>
      </c>
      <c r="K11">
        <v>26</v>
      </c>
      <c r="L11">
        <v>22</v>
      </c>
      <c r="M11">
        <v>12</v>
      </c>
      <c r="N11">
        <v>72</v>
      </c>
      <c r="P11">
        <f t="shared" si="1"/>
        <v>16</v>
      </c>
    </row>
    <row r="12" spans="1:16" x14ac:dyDescent="0.3">
      <c r="A12" s="1" t="s">
        <v>14</v>
      </c>
      <c r="B12">
        <v>19</v>
      </c>
      <c r="C12">
        <v>10</v>
      </c>
      <c r="D12">
        <v>15</v>
      </c>
      <c r="E12">
        <v>22</v>
      </c>
      <c r="F12">
        <v>66</v>
      </c>
      <c r="I12" s="1" t="s">
        <v>14</v>
      </c>
      <c r="J12">
        <v>17</v>
      </c>
      <c r="K12">
        <v>24</v>
      </c>
      <c r="L12">
        <v>23</v>
      </c>
      <c r="M12">
        <v>16</v>
      </c>
      <c r="N12">
        <v>80</v>
      </c>
      <c r="P12">
        <f t="shared" si="1"/>
        <v>14</v>
      </c>
    </row>
    <row r="13" spans="1:16" x14ac:dyDescent="0.3">
      <c r="A13" s="1" t="s">
        <v>15</v>
      </c>
      <c r="B13">
        <v>5</v>
      </c>
      <c r="C13">
        <v>9</v>
      </c>
      <c r="D13">
        <v>3</v>
      </c>
      <c r="E13">
        <v>9</v>
      </c>
      <c r="F13">
        <v>26</v>
      </c>
      <c r="I13" s="1" t="s">
        <v>15</v>
      </c>
      <c r="J13">
        <v>12</v>
      </c>
      <c r="K13">
        <v>25</v>
      </c>
      <c r="L13">
        <v>20</v>
      </c>
      <c r="M13">
        <v>6</v>
      </c>
      <c r="N13">
        <v>63</v>
      </c>
      <c r="P13">
        <f t="shared" si="1"/>
        <v>37</v>
      </c>
    </row>
    <row r="14" spans="1:16" x14ac:dyDescent="0.3">
      <c r="A14" s="1" t="s">
        <v>16</v>
      </c>
      <c r="B14">
        <v>16</v>
      </c>
      <c r="C14">
        <v>13</v>
      </c>
      <c r="D14">
        <v>13</v>
      </c>
      <c r="E14">
        <v>5</v>
      </c>
      <c r="F14">
        <v>47</v>
      </c>
      <c r="I14" s="1" t="s">
        <v>16</v>
      </c>
      <c r="J14">
        <v>27</v>
      </c>
      <c r="K14">
        <v>18</v>
      </c>
      <c r="L14">
        <v>14</v>
      </c>
      <c r="M14">
        <v>12</v>
      </c>
      <c r="N14">
        <v>71</v>
      </c>
      <c r="P14">
        <f t="shared" si="1"/>
        <v>24</v>
      </c>
    </row>
    <row r="15" spans="1:16" x14ac:dyDescent="0.3">
      <c r="A15" s="1" t="s">
        <v>17</v>
      </c>
      <c r="B15">
        <v>17</v>
      </c>
      <c r="C15">
        <v>43</v>
      </c>
      <c r="D15">
        <v>37</v>
      </c>
      <c r="E15">
        <v>23</v>
      </c>
      <c r="F15">
        <v>120</v>
      </c>
      <c r="I15" s="1" t="s">
        <v>17</v>
      </c>
      <c r="J15">
        <v>19</v>
      </c>
      <c r="K15">
        <v>26</v>
      </c>
      <c r="L15">
        <v>79</v>
      </c>
      <c r="M15">
        <v>13</v>
      </c>
      <c r="N15">
        <v>137</v>
      </c>
      <c r="P15">
        <f t="shared" si="1"/>
        <v>17</v>
      </c>
    </row>
    <row r="16" spans="1:16" x14ac:dyDescent="0.3">
      <c r="A16" s="1" t="s">
        <v>18</v>
      </c>
      <c r="B16">
        <v>4</v>
      </c>
      <c r="C16">
        <v>1</v>
      </c>
      <c r="D16">
        <v>4</v>
      </c>
      <c r="E16">
        <v>4</v>
      </c>
      <c r="F16">
        <v>13</v>
      </c>
      <c r="I16" s="1" t="s">
        <v>18</v>
      </c>
      <c r="J16">
        <v>3</v>
      </c>
      <c r="K16">
        <v>4</v>
      </c>
      <c r="L16">
        <v>3</v>
      </c>
      <c r="M16">
        <v>2</v>
      </c>
      <c r="N16">
        <v>12</v>
      </c>
      <c r="P16">
        <f t="shared" si="1"/>
        <v>-1</v>
      </c>
    </row>
    <row r="17" spans="1:16" x14ac:dyDescent="0.3">
      <c r="A17" s="8" t="s">
        <v>19</v>
      </c>
      <c r="B17" s="2">
        <v>255</v>
      </c>
      <c r="C17" s="2">
        <v>237</v>
      </c>
      <c r="D17" s="2">
        <v>264</v>
      </c>
      <c r="E17" s="2">
        <v>312</v>
      </c>
      <c r="F17" s="2">
        <v>1068</v>
      </c>
      <c r="I17" s="8" t="s">
        <v>19</v>
      </c>
      <c r="J17" s="2">
        <v>384</v>
      </c>
      <c r="K17" s="2">
        <v>283</v>
      </c>
      <c r="L17" s="2">
        <v>312</v>
      </c>
      <c r="M17" s="2">
        <v>323</v>
      </c>
      <c r="N17" s="2">
        <v>1302</v>
      </c>
      <c r="P17">
        <f t="shared" si="1"/>
        <v>234</v>
      </c>
    </row>
    <row r="18" spans="1:16" x14ac:dyDescent="0.3">
      <c r="A18" s="1" t="s">
        <v>20</v>
      </c>
      <c r="B18">
        <v>9</v>
      </c>
      <c r="C18">
        <v>11</v>
      </c>
      <c r="D18">
        <v>9</v>
      </c>
      <c r="E18">
        <v>23</v>
      </c>
      <c r="F18">
        <v>52</v>
      </c>
      <c r="I18" s="1" t="s">
        <v>20</v>
      </c>
      <c r="J18">
        <v>18</v>
      </c>
      <c r="K18">
        <v>15</v>
      </c>
      <c r="L18">
        <v>21</v>
      </c>
      <c r="M18">
        <v>16</v>
      </c>
      <c r="N18">
        <v>70</v>
      </c>
      <c r="P18">
        <f t="shared" si="1"/>
        <v>18</v>
      </c>
    </row>
    <row r="19" spans="1:16" x14ac:dyDescent="0.3">
      <c r="A19" s="1" t="s">
        <v>21</v>
      </c>
      <c r="B19">
        <v>35</v>
      </c>
      <c r="C19">
        <v>38</v>
      </c>
      <c r="D19">
        <v>34</v>
      </c>
      <c r="E19">
        <v>30</v>
      </c>
      <c r="F19">
        <v>137</v>
      </c>
      <c r="I19" s="1" t="s">
        <v>21</v>
      </c>
      <c r="J19">
        <v>51</v>
      </c>
      <c r="K19">
        <v>33</v>
      </c>
      <c r="L19">
        <v>43</v>
      </c>
      <c r="M19">
        <v>58</v>
      </c>
      <c r="N19">
        <v>185</v>
      </c>
      <c r="P19">
        <f t="shared" si="1"/>
        <v>48</v>
      </c>
    </row>
    <row r="20" spans="1:16" x14ac:dyDescent="0.3">
      <c r="A20" s="1" t="s">
        <v>19</v>
      </c>
      <c r="B20">
        <v>95</v>
      </c>
      <c r="C20">
        <v>94</v>
      </c>
      <c r="D20">
        <v>105</v>
      </c>
      <c r="E20">
        <v>103</v>
      </c>
      <c r="F20">
        <v>397</v>
      </c>
      <c r="I20" s="1" t="s">
        <v>19</v>
      </c>
      <c r="J20">
        <v>138</v>
      </c>
      <c r="K20">
        <v>74</v>
      </c>
      <c r="L20">
        <v>97</v>
      </c>
      <c r="M20">
        <v>102</v>
      </c>
      <c r="N20">
        <v>411</v>
      </c>
      <c r="P20">
        <f t="shared" si="1"/>
        <v>14</v>
      </c>
    </row>
    <row r="21" spans="1:16" x14ac:dyDescent="0.3">
      <c r="A21" s="1" t="s">
        <v>22</v>
      </c>
      <c r="B21">
        <v>15</v>
      </c>
      <c r="C21">
        <v>17</v>
      </c>
      <c r="D21">
        <v>21</v>
      </c>
      <c r="E21">
        <v>20</v>
      </c>
      <c r="F21">
        <v>73</v>
      </c>
      <c r="I21" s="1" t="s">
        <v>22</v>
      </c>
      <c r="J21">
        <v>16</v>
      </c>
      <c r="K21">
        <v>19</v>
      </c>
      <c r="L21">
        <v>21</v>
      </c>
      <c r="M21">
        <v>14</v>
      </c>
      <c r="N21">
        <v>70</v>
      </c>
      <c r="P21">
        <f t="shared" si="1"/>
        <v>-3</v>
      </c>
    </row>
    <row r="22" spans="1:16" x14ac:dyDescent="0.3">
      <c r="A22" s="1" t="s">
        <v>23</v>
      </c>
      <c r="B22">
        <v>101</v>
      </c>
      <c r="C22">
        <v>77</v>
      </c>
      <c r="D22">
        <v>95</v>
      </c>
      <c r="E22">
        <v>136</v>
      </c>
      <c r="F22">
        <v>409</v>
      </c>
      <c r="I22" s="1" t="s">
        <v>23</v>
      </c>
      <c r="J22">
        <v>161</v>
      </c>
      <c r="K22">
        <v>142</v>
      </c>
      <c r="L22">
        <v>130</v>
      </c>
      <c r="M22">
        <v>133</v>
      </c>
      <c r="N22">
        <v>566</v>
      </c>
      <c r="P22">
        <f t="shared" si="1"/>
        <v>157</v>
      </c>
    </row>
    <row r="23" spans="1:16" x14ac:dyDescent="0.3">
      <c r="A23" s="8" t="s">
        <v>24</v>
      </c>
      <c r="B23" s="2">
        <v>29</v>
      </c>
      <c r="C23" s="2">
        <v>32</v>
      </c>
      <c r="D23" s="2">
        <v>51</v>
      </c>
      <c r="E23" s="2">
        <v>43</v>
      </c>
      <c r="F23" s="2">
        <v>155</v>
      </c>
      <c r="I23" s="8" t="s">
        <v>24</v>
      </c>
      <c r="J23" s="2">
        <v>54</v>
      </c>
      <c r="K23" s="2">
        <v>32</v>
      </c>
      <c r="L23" s="2">
        <v>46</v>
      </c>
      <c r="M23" s="2">
        <v>48</v>
      </c>
      <c r="N23" s="2">
        <v>180</v>
      </c>
      <c r="P23">
        <f t="shared" si="1"/>
        <v>25</v>
      </c>
    </row>
    <row r="24" spans="1:16" x14ac:dyDescent="0.3">
      <c r="A24" s="1" t="s">
        <v>25</v>
      </c>
      <c r="B24">
        <v>5</v>
      </c>
      <c r="C24">
        <v>2</v>
      </c>
      <c r="D24">
        <v>10</v>
      </c>
      <c r="E24">
        <v>8</v>
      </c>
      <c r="F24">
        <v>25</v>
      </c>
      <c r="I24" s="1" t="s">
        <v>25</v>
      </c>
      <c r="J24">
        <v>6</v>
      </c>
      <c r="K24">
        <v>5</v>
      </c>
      <c r="L24">
        <v>10</v>
      </c>
      <c r="M24">
        <v>8</v>
      </c>
      <c r="N24">
        <v>29</v>
      </c>
      <c r="P24">
        <f t="shared" si="1"/>
        <v>4</v>
      </c>
    </row>
    <row r="25" spans="1:16" x14ac:dyDescent="0.3">
      <c r="A25" s="1" t="s">
        <v>24</v>
      </c>
      <c r="B25">
        <v>5</v>
      </c>
      <c r="C25">
        <v>6</v>
      </c>
      <c r="D25">
        <v>10</v>
      </c>
      <c r="E25">
        <v>10</v>
      </c>
      <c r="F25">
        <v>31</v>
      </c>
      <c r="I25" s="1" t="s">
        <v>24</v>
      </c>
      <c r="J25">
        <v>6</v>
      </c>
      <c r="K25">
        <v>7</v>
      </c>
      <c r="L25">
        <v>12</v>
      </c>
      <c r="M25">
        <v>6</v>
      </c>
      <c r="N25">
        <v>31</v>
      </c>
      <c r="P25">
        <f t="shared" si="1"/>
        <v>0</v>
      </c>
    </row>
    <row r="26" spans="1:16" x14ac:dyDescent="0.3">
      <c r="A26" s="1" t="s">
        <v>26</v>
      </c>
      <c r="B26">
        <v>7</v>
      </c>
      <c r="C26">
        <v>11</v>
      </c>
      <c r="D26">
        <v>9</v>
      </c>
      <c r="E26">
        <v>6</v>
      </c>
      <c r="F26">
        <v>33</v>
      </c>
      <c r="I26" s="1" t="s">
        <v>26</v>
      </c>
      <c r="J26">
        <v>20</v>
      </c>
      <c r="K26">
        <v>10</v>
      </c>
      <c r="L26">
        <v>15</v>
      </c>
      <c r="M26">
        <v>12</v>
      </c>
      <c r="N26">
        <v>57</v>
      </c>
      <c r="P26">
        <f t="shared" si="1"/>
        <v>24</v>
      </c>
    </row>
    <row r="27" spans="1:16" x14ac:dyDescent="0.3">
      <c r="A27" s="1" t="s">
        <v>27</v>
      </c>
      <c r="B27">
        <v>12</v>
      </c>
      <c r="C27">
        <v>13</v>
      </c>
      <c r="D27">
        <v>22</v>
      </c>
      <c r="E27">
        <v>19</v>
      </c>
      <c r="F27">
        <v>66</v>
      </c>
      <c r="I27" s="1" t="s">
        <v>27</v>
      </c>
      <c r="J27">
        <v>22</v>
      </c>
      <c r="K27">
        <v>10</v>
      </c>
      <c r="L27">
        <v>9</v>
      </c>
      <c r="M27">
        <v>22</v>
      </c>
      <c r="N27">
        <v>63</v>
      </c>
      <c r="P27">
        <f t="shared" si="1"/>
        <v>-3</v>
      </c>
    </row>
    <row r="28" spans="1:16" x14ac:dyDescent="0.3">
      <c r="A28" s="8" t="s">
        <v>28</v>
      </c>
      <c r="B28" s="2">
        <v>111</v>
      </c>
      <c r="C28" s="2">
        <v>108</v>
      </c>
      <c r="D28" s="2">
        <v>122</v>
      </c>
      <c r="E28" s="2">
        <v>100</v>
      </c>
      <c r="F28" s="2">
        <v>441</v>
      </c>
      <c r="I28" s="8" t="s">
        <v>28</v>
      </c>
      <c r="J28" s="2">
        <v>122</v>
      </c>
      <c r="K28" s="2">
        <v>168</v>
      </c>
      <c r="L28" s="2">
        <v>79</v>
      </c>
      <c r="M28" s="2">
        <v>100</v>
      </c>
      <c r="N28" s="2">
        <v>469</v>
      </c>
      <c r="P28">
        <f t="shared" si="1"/>
        <v>28</v>
      </c>
    </row>
    <row r="29" spans="1:16" x14ac:dyDescent="0.3">
      <c r="A29" s="1" t="s">
        <v>29</v>
      </c>
      <c r="B29">
        <v>28</v>
      </c>
      <c r="C29">
        <v>23</v>
      </c>
      <c r="D29">
        <v>18</v>
      </c>
      <c r="E29">
        <v>21</v>
      </c>
      <c r="F29">
        <v>90</v>
      </c>
      <c r="I29" s="1" t="s">
        <v>29</v>
      </c>
      <c r="J29">
        <v>30</v>
      </c>
      <c r="K29">
        <v>32</v>
      </c>
      <c r="L29">
        <v>20</v>
      </c>
      <c r="M29">
        <v>27</v>
      </c>
      <c r="N29">
        <v>109</v>
      </c>
      <c r="P29">
        <f t="shared" si="1"/>
        <v>19</v>
      </c>
    </row>
    <row r="30" spans="1:16" x14ac:dyDescent="0.3">
      <c r="A30" s="1" t="s">
        <v>30</v>
      </c>
      <c r="B30">
        <v>1</v>
      </c>
      <c r="C30">
        <v>3</v>
      </c>
      <c r="F30">
        <v>4</v>
      </c>
      <c r="I30" s="1" t="s">
        <v>30</v>
      </c>
      <c r="J30">
        <v>2</v>
      </c>
      <c r="K30">
        <v>43</v>
      </c>
      <c r="L30">
        <v>2</v>
      </c>
      <c r="M30">
        <v>2</v>
      </c>
      <c r="N30">
        <v>49</v>
      </c>
      <c r="P30">
        <f t="shared" si="1"/>
        <v>45</v>
      </c>
    </row>
    <row r="31" spans="1:16" x14ac:dyDescent="0.3">
      <c r="A31" s="1" t="s">
        <v>28</v>
      </c>
      <c r="B31">
        <v>43</v>
      </c>
      <c r="C31">
        <v>45</v>
      </c>
      <c r="D31">
        <v>75</v>
      </c>
      <c r="E31">
        <v>40</v>
      </c>
      <c r="F31">
        <v>203</v>
      </c>
      <c r="I31" s="1" t="s">
        <v>28</v>
      </c>
      <c r="J31">
        <v>67</v>
      </c>
      <c r="K31">
        <v>56</v>
      </c>
      <c r="L31">
        <v>42</v>
      </c>
      <c r="M31">
        <v>29</v>
      </c>
      <c r="N31">
        <v>194</v>
      </c>
      <c r="P31">
        <f t="shared" si="1"/>
        <v>-9</v>
      </c>
    </row>
    <row r="32" spans="1:16" x14ac:dyDescent="0.3">
      <c r="A32" s="1" t="s">
        <v>31</v>
      </c>
      <c r="B32">
        <v>17</v>
      </c>
      <c r="C32">
        <v>29</v>
      </c>
      <c r="D32">
        <v>18</v>
      </c>
      <c r="E32">
        <v>11</v>
      </c>
      <c r="F32">
        <v>75</v>
      </c>
      <c r="I32" s="1" t="s">
        <v>31</v>
      </c>
      <c r="J32">
        <v>8</v>
      </c>
      <c r="K32">
        <v>10</v>
      </c>
      <c r="L32">
        <v>9</v>
      </c>
      <c r="M32">
        <v>10</v>
      </c>
      <c r="N32">
        <v>37</v>
      </c>
      <c r="P32">
        <f t="shared" si="1"/>
        <v>-38</v>
      </c>
    </row>
    <row r="33" spans="1:16" x14ac:dyDescent="0.3">
      <c r="A33" s="1" t="s">
        <v>32</v>
      </c>
      <c r="B33">
        <v>22</v>
      </c>
      <c r="C33">
        <v>8</v>
      </c>
      <c r="D33">
        <v>11</v>
      </c>
      <c r="E33">
        <v>28</v>
      </c>
      <c r="F33">
        <v>69</v>
      </c>
      <c r="I33" s="1" t="s">
        <v>32</v>
      </c>
      <c r="J33">
        <v>15</v>
      </c>
      <c r="K33">
        <v>27</v>
      </c>
      <c r="L33">
        <v>6</v>
      </c>
      <c r="M33">
        <v>32</v>
      </c>
      <c r="N33">
        <v>80</v>
      </c>
      <c r="P33">
        <f t="shared" si="1"/>
        <v>11</v>
      </c>
    </row>
    <row r="34" spans="1:16" x14ac:dyDescent="0.3">
      <c r="A34" s="8" t="s">
        <v>33</v>
      </c>
      <c r="B34" s="2">
        <v>355</v>
      </c>
      <c r="C34" s="2">
        <v>350</v>
      </c>
      <c r="D34" s="2">
        <v>290</v>
      </c>
      <c r="E34" s="2">
        <v>423</v>
      </c>
      <c r="F34" s="2">
        <v>1418</v>
      </c>
      <c r="I34" s="8" t="s">
        <v>33</v>
      </c>
      <c r="J34" s="2">
        <v>483</v>
      </c>
      <c r="K34" s="2">
        <v>393</v>
      </c>
      <c r="L34" s="2">
        <v>411</v>
      </c>
      <c r="M34" s="2">
        <v>351</v>
      </c>
      <c r="N34" s="2">
        <v>1638</v>
      </c>
      <c r="P34">
        <f t="shared" si="1"/>
        <v>220</v>
      </c>
    </row>
    <row r="35" spans="1:16" x14ac:dyDescent="0.3">
      <c r="A35" s="1" t="s">
        <v>34</v>
      </c>
      <c r="B35">
        <v>46</v>
      </c>
      <c r="C35">
        <v>55</v>
      </c>
      <c r="D35">
        <v>44</v>
      </c>
      <c r="E35">
        <v>62</v>
      </c>
      <c r="F35">
        <v>207</v>
      </c>
      <c r="I35" s="1" t="s">
        <v>34</v>
      </c>
      <c r="J35">
        <v>90</v>
      </c>
      <c r="K35">
        <v>93</v>
      </c>
      <c r="L35">
        <v>72</v>
      </c>
      <c r="M35">
        <v>74</v>
      </c>
      <c r="N35">
        <v>329</v>
      </c>
      <c r="P35">
        <f t="shared" si="1"/>
        <v>122</v>
      </c>
    </row>
    <row r="36" spans="1:16" x14ac:dyDescent="0.3">
      <c r="A36" s="1" t="s">
        <v>35</v>
      </c>
      <c r="B36">
        <v>55</v>
      </c>
      <c r="C36">
        <v>52</v>
      </c>
      <c r="D36">
        <v>65</v>
      </c>
      <c r="E36">
        <v>80</v>
      </c>
      <c r="F36">
        <v>252</v>
      </c>
      <c r="I36" s="1" t="s">
        <v>35</v>
      </c>
      <c r="J36">
        <v>80</v>
      </c>
      <c r="K36">
        <v>63</v>
      </c>
      <c r="L36">
        <v>81</v>
      </c>
      <c r="M36">
        <v>73</v>
      </c>
      <c r="N36">
        <v>297</v>
      </c>
      <c r="P36">
        <f t="shared" si="1"/>
        <v>45</v>
      </c>
    </row>
    <row r="37" spans="1:16" x14ac:dyDescent="0.3">
      <c r="A37" s="1" t="s">
        <v>36</v>
      </c>
      <c r="B37">
        <v>34</v>
      </c>
      <c r="C37">
        <v>39</v>
      </c>
      <c r="D37">
        <v>33</v>
      </c>
      <c r="E37">
        <v>40</v>
      </c>
      <c r="F37">
        <v>146</v>
      </c>
      <c r="I37" s="1" t="s">
        <v>36</v>
      </c>
      <c r="J37">
        <v>44</v>
      </c>
      <c r="K37">
        <v>38</v>
      </c>
      <c r="L37">
        <v>50</v>
      </c>
      <c r="M37">
        <v>27</v>
      </c>
      <c r="N37">
        <v>159</v>
      </c>
      <c r="P37">
        <f t="shared" si="1"/>
        <v>13</v>
      </c>
    </row>
    <row r="38" spans="1:16" x14ac:dyDescent="0.3">
      <c r="A38" s="1" t="s">
        <v>37</v>
      </c>
      <c r="B38">
        <v>71</v>
      </c>
      <c r="C38">
        <v>70</v>
      </c>
      <c r="D38">
        <v>53</v>
      </c>
      <c r="E38">
        <v>57</v>
      </c>
      <c r="F38">
        <v>251</v>
      </c>
      <c r="I38" s="1" t="s">
        <v>37</v>
      </c>
      <c r="J38">
        <v>87</v>
      </c>
      <c r="K38">
        <v>80</v>
      </c>
      <c r="L38">
        <v>76</v>
      </c>
      <c r="M38">
        <v>38</v>
      </c>
      <c r="N38">
        <v>281</v>
      </c>
      <c r="P38">
        <f t="shared" si="1"/>
        <v>30</v>
      </c>
    </row>
    <row r="39" spans="1:16" x14ac:dyDescent="0.3">
      <c r="A39" s="1" t="s">
        <v>38</v>
      </c>
      <c r="B39">
        <v>41</v>
      </c>
      <c r="C39">
        <v>30</v>
      </c>
      <c r="D39">
        <v>25</v>
      </c>
      <c r="E39">
        <v>61</v>
      </c>
      <c r="F39">
        <v>157</v>
      </c>
      <c r="I39" s="1" t="s">
        <v>38</v>
      </c>
      <c r="J39">
        <v>70</v>
      </c>
      <c r="K39">
        <v>43</v>
      </c>
      <c r="L39">
        <v>50</v>
      </c>
      <c r="M39">
        <v>58</v>
      </c>
      <c r="N39">
        <v>221</v>
      </c>
      <c r="P39">
        <f t="shared" si="1"/>
        <v>64</v>
      </c>
    </row>
    <row r="40" spans="1:16" x14ac:dyDescent="0.3">
      <c r="A40" s="1" t="s">
        <v>39</v>
      </c>
      <c r="C40">
        <v>6</v>
      </c>
      <c r="D40">
        <v>1</v>
      </c>
      <c r="E40">
        <v>2</v>
      </c>
      <c r="F40">
        <v>9</v>
      </c>
      <c r="I40" s="1" t="s">
        <v>39</v>
      </c>
      <c r="J40">
        <v>1</v>
      </c>
      <c r="K40">
        <v>3</v>
      </c>
      <c r="L40">
        <v>3</v>
      </c>
      <c r="N40">
        <v>7</v>
      </c>
      <c r="P40">
        <f t="shared" si="1"/>
        <v>-2</v>
      </c>
    </row>
    <row r="41" spans="1:16" x14ac:dyDescent="0.3">
      <c r="A41" s="1" t="s">
        <v>33</v>
      </c>
      <c r="B41">
        <v>108</v>
      </c>
      <c r="C41">
        <v>98</v>
      </c>
      <c r="D41">
        <v>69</v>
      </c>
      <c r="E41">
        <v>121</v>
      </c>
      <c r="F41">
        <v>396</v>
      </c>
      <c r="I41" s="1" t="s">
        <v>33</v>
      </c>
      <c r="J41">
        <v>111</v>
      </c>
      <c r="K41">
        <v>73</v>
      </c>
      <c r="L41">
        <v>79</v>
      </c>
      <c r="M41">
        <v>81</v>
      </c>
      <c r="N41">
        <v>344</v>
      </c>
      <c r="P41">
        <f t="shared" si="1"/>
        <v>-52</v>
      </c>
    </row>
    <row r="42" spans="1:16" x14ac:dyDescent="0.3">
      <c r="A42" s="8" t="s">
        <v>40</v>
      </c>
      <c r="B42" s="2">
        <v>55</v>
      </c>
      <c r="C42" s="2">
        <v>48</v>
      </c>
      <c r="D42" s="2">
        <v>55</v>
      </c>
      <c r="E42" s="2">
        <v>51</v>
      </c>
      <c r="F42" s="2">
        <v>209</v>
      </c>
      <c r="I42" s="8" t="s">
        <v>40</v>
      </c>
      <c r="J42" s="2">
        <v>59</v>
      </c>
      <c r="K42" s="2">
        <v>66</v>
      </c>
      <c r="L42" s="2">
        <v>63</v>
      </c>
      <c r="M42" s="2">
        <v>44</v>
      </c>
      <c r="N42" s="2">
        <v>232</v>
      </c>
      <c r="P42">
        <f t="shared" si="1"/>
        <v>23</v>
      </c>
    </row>
    <row r="43" spans="1:16" x14ac:dyDescent="0.3">
      <c r="A43" s="1" t="s">
        <v>40</v>
      </c>
      <c r="B43">
        <v>55</v>
      </c>
      <c r="C43">
        <v>48</v>
      </c>
      <c r="D43">
        <v>55</v>
      </c>
      <c r="E43">
        <v>51</v>
      </c>
      <c r="F43">
        <v>209</v>
      </c>
      <c r="I43" s="1" t="s">
        <v>40</v>
      </c>
      <c r="J43">
        <v>59</v>
      </c>
      <c r="K43">
        <v>66</v>
      </c>
      <c r="L43">
        <v>63</v>
      </c>
      <c r="M43">
        <v>44</v>
      </c>
      <c r="N43">
        <v>232</v>
      </c>
      <c r="P43">
        <f t="shared" si="1"/>
        <v>23</v>
      </c>
    </row>
    <row r="44" spans="1:16" x14ac:dyDescent="0.3">
      <c r="A44" s="7" t="s">
        <v>41</v>
      </c>
      <c r="B44" s="3">
        <v>6355</v>
      </c>
      <c r="C44" s="3">
        <v>6222</v>
      </c>
      <c r="D44" s="3">
        <v>6012</v>
      </c>
      <c r="E44" s="3">
        <v>6312</v>
      </c>
      <c r="F44" s="3">
        <v>24901</v>
      </c>
      <c r="I44" s="7" t="s">
        <v>41</v>
      </c>
      <c r="J44" s="3">
        <v>6168</v>
      </c>
      <c r="K44" s="3">
        <v>6137</v>
      </c>
      <c r="L44" s="3">
        <v>5817</v>
      </c>
      <c r="M44" s="3">
        <v>6256</v>
      </c>
      <c r="N44" s="3">
        <v>24378</v>
      </c>
      <c r="P44">
        <f t="shared" si="1"/>
        <v>-523</v>
      </c>
    </row>
    <row r="45" spans="1:16" x14ac:dyDescent="0.3">
      <c r="A45" s="8" t="s">
        <v>42</v>
      </c>
      <c r="B45" s="2">
        <v>60</v>
      </c>
      <c r="C45" s="2">
        <v>73</v>
      </c>
      <c r="D45" s="2">
        <v>83</v>
      </c>
      <c r="E45" s="2">
        <v>136</v>
      </c>
      <c r="F45" s="2">
        <v>352</v>
      </c>
      <c r="I45" s="8" t="s">
        <v>42</v>
      </c>
      <c r="J45" s="2">
        <v>101</v>
      </c>
      <c r="K45" s="2">
        <v>104</v>
      </c>
      <c r="L45" s="2">
        <v>94</v>
      </c>
      <c r="M45" s="2">
        <v>167</v>
      </c>
      <c r="N45" s="2">
        <v>466</v>
      </c>
      <c r="P45">
        <f t="shared" si="1"/>
        <v>114</v>
      </c>
    </row>
    <row r="46" spans="1:16" x14ac:dyDescent="0.3">
      <c r="I46" s="1" t="s">
        <v>43</v>
      </c>
      <c r="K46">
        <v>4</v>
      </c>
      <c r="M46">
        <v>7</v>
      </c>
      <c r="N46">
        <v>11</v>
      </c>
      <c r="P46" t="str">
        <f t="shared" si="1"/>
        <v>NA</v>
      </c>
    </row>
    <row r="47" spans="1:16" x14ac:dyDescent="0.3">
      <c r="A47" s="1" t="s">
        <v>42</v>
      </c>
      <c r="B47">
        <v>30</v>
      </c>
      <c r="C47">
        <v>39</v>
      </c>
      <c r="D47">
        <v>49</v>
      </c>
      <c r="E47">
        <v>57</v>
      </c>
      <c r="F47">
        <v>175</v>
      </c>
      <c r="I47" s="1" t="s">
        <v>42</v>
      </c>
      <c r="J47">
        <v>54</v>
      </c>
      <c r="K47">
        <v>62</v>
      </c>
      <c r="L47">
        <v>61</v>
      </c>
      <c r="M47">
        <v>88</v>
      </c>
      <c r="N47">
        <v>265</v>
      </c>
      <c r="P47">
        <f t="shared" si="1"/>
        <v>90</v>
      </c>
    </row>
    <row r="48" spans="1:16" x14ac:dyDescent="0.3">
      <c r="I48" s="1" t="s">
        <v>44</v>
      </c>
      <c r="M48">
        <v>2</v>
      </c>
      <c r="N48">
        <v>2</v>
      </c>
      <c r="P48" t="str">
        <f t="shared" si="1"/>
        <v>NA</v>
      </c>
    </row>
    <row r="49" spans="1:16" x14ac:dyDescent="0.3">
      <c r="A49" s="1" t="s">
        <v>45</v>
      </c>
      <c r="B49">
        <v>27</v>
      </c>
      <c r="C49">
        <v>25</v>
      </c>
      <c r="D49">
        <v>21</v>
      </c>
      <c r="E49">
        <v>48</v>
      </c>
      <c r="F49">
        <v>121</v>
      </c>
      <c r="I49" s="1" t="s">
        <v>45</v>
      </c>
      <c r="J49">
        <v>32</v>
      </c>
      <c r="K49">
        <v>16</v>
      </c>
      <c r="L49">
        <v>16</v>
      </c>
      <c r="M49">
        <v>13</v>
      </c>
      <c r="N49">
        <v>77</v>
      </c>
      <c r="P49">
        <f t="shared" si="1"/>
        <v>-44</v>
      </c>
    </row>
    <row r="50" spans="1:16" x14ac:dyDescent="0.3">
      <c r="A50" s="1" t="s">
        <v>46</v>
      </c>
      <c r="C50">
        <v>1</v>
      </c>
      <c r="D50">
        <v>2</v>
      </c>
      <c r="E50">
        <v>15</v>
      </c>
      <c r="F50">
        <v>18</v>
      </c>
      <c r="I50" s="1" t="s">
        <v>46</v>
      </c>
      <c r="J50">
        <v>11</v>
      </c>
      <c r="K50">
        <v>14</v>
      </c>
      <c r="L50">
        <v>15</v>
      </c>
      <c r="M50">
        <v>40</v>
      </c>
      <c r="N50">
        <v>80</v>
      </c>
      <c r="P50">
        <f t="shared" si="1"/>
        <v>62</v>
      </c>
    </row>
    <row r="51" spans="1:16" x14ac:dyDescent="0.3">
      <c r="A51" s="1" t="s">
        <v>47</v>
      </c>
      <c r="B51">
        <v>3</v>
      </c>
      <c r="C51">
        <v>8</v>
      </c>
      <c r="D51">
        <v>11</v>
      </c>
      <c r="E51">
        <v>16</v>
      </c>
      <c r="F51">
        <v>38</v>
      </c>
      <c r="I51" s="1" t="s">
        <v>47</v>
      </c>
      <c r="J51">
        <v>4</v>
      </c>
      <c r="K51">
        <v>8</v>
      </c>
      <c r="L51">
        <v>2</v>
      </c>
      <c r="M51">
        <v>17</v>
      </c>
      <c r="N51">
        <v>31</v>
      </c>
      <c r="P51">
        <f t="shared" si="1"/>
        <v>-7</v>
      </c>
    </row>
    <row r="52" spans="1:16" x14ac:dyDescent="0.3">
      <c r="A52" s="8" t="s">
        <v>48</v>
      </c>
      <c r="B52" s="2">
        <v>919</v>
      </c>
      <c r="C52" s="2">
        <v>1164</v>
      </c>
      <c r="D52" s="2">
        <v>976</v>
      </c>
      <c r="E52" s="2">
        <v>895</v>
      </c>
      <c r="F52" s="2">
        <v>3954</v>
      </c>
      <c r="I52" s="8" t="s">
        <v>48</v>
      </c>
      <c r="J52" s="2">
        <v>749</v>
      </c>
      <c r="K52" s="2">
        <v>804</v>
      </c>
      <c r="L52" s="2">
        <v>795</v>
      </c>
      <c r="M52" s="2">
        <v>796</v>
      </c>
      <c r="N52" s="2">
        <v>3144</v>
      </c>
      <c r="P52">
        <f t="shared" si="1"/>
        <v>-810</v>
      </c>
    </row>
    <row r="53" spans="1:16" x14ac:dyDescent="0.3">
      <c r="A53" s="1" t="s">
        <v>49</v>
      </c>
      <c r="B53">
        <v>16</v>
      </c>
      <c r="C53">
        <v>22</v>
      </c>
      <c r="D53">
        <v>14</v>
      </c>
      <c r="E53">
        <v>7</v>
      </c>
      <c r="F53">
        <v>59</v>
      </c>
      <c r="I53" s="1" t="s">
        <v>49</v>
      </c>
      <c r="J53">
        <v>11</v>
      </c>
      <c r="K53">
        <v>22</v>
      </c>
      <c r="L53">
        <v>24</v>
      </c>
      <c r="M53">
        <v>23</v>
      </c>
      <c r="N53">
        <v>80</v>
      </c>
      <c r="P53">
        <f t="shared" si="1"/>
        <v>21</v>
      </c>
    </row>
    <row r="54" spans="1:16" x14ac:dyDescent="0.3">
      <c r="A54" s="1" t="s">
        <v>50</v>
      </c>
      <c r="B54">
        <v>85</v>
      </c>
      <c r="C54">
        <v>73</v>
      </c>
      <c r="D54">
        <v>43</v>
      </c>
      <c r="E54">
        <v>77</v>
      </c>
      <c r="F54">
        <v>278</v>
      </c>
      <c r="I54" s="1" t="s">
        <v>50</v>
      </c>
      <c r="J54">
        <v>70</v>
      </c>
      <c r="K54">
        <v>54</v>
      </c>
      <c r="L54">
        <v>65</v>
      </c>
      <c r="M54">
        <v>66</v>
      </c>
      <c r="N54">
        <v>255</v>
      </c>
      <c r="P54">
        <f t="shared" si="1"/>
        <v>-23</v>
      </c>
    </row>
    <row r="55" spans="1:16" x14ac:dyDescent="0.3">
      <c r="I55" s="1" t="s">
        <v>51</v>
      </c>
      <c r="J55">
        <v>1</v>
      </c>
      <c r="K55">
        <v>13</v>
      </c>
      <c r="L55">
        <v>7</v>
      </c>
      <c r="M55">
        <v>7</v>
      </c>
      <c r="N55">
        <v>28</v>
      </c>
      <c r="P55" t="str">
        <f t="shared" si="1"/>
        <v>NA</v>
      </c>
    </row>
    <row r="56" spans="1:16" x14ac:dyDescent="0.3">
      <c r="A56" s="1" t="s">
        <v>52</v>
      </c>
      <c r="B56">
        <v>15</v>
      </c>
      <c r="C56">
        <v>53</v>
      </c>
      <c r="D56">
        <v>50</v>
      </c>
      <c r="E56">
        <v>17</v>
      </c>
      <c r="F56">
        <v>135</v>
      </c>
      <c r="I56" s="1" t="s">
        <v>52</v>
      </c>
      <c r="J56">
        <v>12</v>
      </c>
      <c r="K56">
        <v>37</v>
      </c>
      <c r="L56">
        <v>48</v>
      </c>
      <c r="M56">
        <v>16</v>
      </c>
      <c r="N56">
        <v>113</v>
      </c>
      <c r="P56">
        <f t="shared" si="1"/>
        <v>-22</v>
      </c>
    </row>
    <row r="57" spans="1:16" x14ac:dyDescent="0.3">
      <c r="A57" s="1" t="s">
        <v>53</v>
      </c>
      <c r="B57">
        <v>76</v>
      </c>
      <c r="C57">
        <v>81</v>
      </c>
      <c r="D57">
        <v>53</v>
      </c>
      <c r="E57">
        <v>62</v>
      </c>
      <c r="F57">
        <v>272</v>
      </c>
      <c r="I57" s="1" t="s">
        <v>53</v>
      </c>
      <c r="J57">
        <v>51</v>
      </c>
      <c r="K57">
        <v>39</v>
      </c>
      <c r="L57">
        <v>34</v>
      </c>
      <c r="M57">
        <v>39</v>
      </c>
      <c r="N57">
        <v>163</v>
      </c>
      <c r="P57">
        <f t="shared" si="1"/>
        <v>-109</v>
      </c>
    </row>
    <row r="58" spans="1:16" x14ac:dyDescent="0.3">
      <c r="A58" s="1" t="s">
        <v>54</v>
      </c>
      <c r="B58">
        <v>9</v>
      </c>
      <c r="C58">
        <v>17</v>
      </c>
      <c r="D58">
        <v>6</v>
      </c>
      <c r="E58">
        <v>9</v>
      </c>
      <c r="F58">
        <v>41</v>
      </c>
      <c r="I58" s="1" t="s">
        <v>54</v>
      </c>
      <c r="J58">
        <v>6</v>
      </c>
      <c r="K58">
        <v>5</v>
      </c>
      <c r="L58">
        <v>7</v>
      </c>
      <c r="M58">
        <v>5</v>
      </c>
      <c r="N58">
        <v>23</v>
      </c>
      <c r="P58">
        <f t="shared" si="1"/>
        <v>-18</v>
      </c>
    </row>
    <row r="59" spans="1:16" x14ac:dyDescent="0.3">
      <c r="A59" s="1" t="s">
        <v>55</v>
      </c>
      <c r="B59">
        <v>10</v>
      </c>
      <c r="C59">
        <v>43</v>
      </c>
      <c r="D59">
        <v>19</v>
      </c>
      <c r="E59">
        <v>13</v>
      </c>
      <c r="F59">
        <v>85</v>
      </c>
      <c r="I59" s="1" t="s">
        <v>55</v>
      </c>
      <c r="J59">
        <v>6</v>
      </c>
      <c r="K59">
        <v>17</v>
      </c>
      <c r="L59">
        <v>15</v>
      </c>
      <c r="M59">
        <v>11</v>
      </c>
      <c r="N59">
        <v>49</v>
      </c>
      <c r="P59">
        <f t="shared" si="1"/>
        <v>-36</v>
      </c>
    </row>
    <row r="60" spans="1:16" x14ac:dyDescent="0.3">
      <c r="A60" s="1" t="s">
        <v>56</v>
      </c>
      <c r="B60">
        <v>43</v>
      </c>
      <c r="C60">
        <v>48</v>
      </c>
      <c r="D60">
        <v>18</v>
      </c>
      <c r="E60">
        <v>48</v>
      </c>
      <c r="F60">
        <v>157</v>
      </c>
      <c r="I60" s="1" t="s">
        <v>56</v>
      </c>
      <c r="J60">
        <v>45</v>
      </c>
      <c r="K60">
        <v>41</v>
      </c>
      <c r="L60">
        <v>28</v>
      </c>
      <c r="M60">
        <v>52</v>
      </c>
      <c r="N60">
        <v>166</v>
      </c>
      <c r="P60">
        <f t="shared" si="1"/>
        <v>9</v>
      </c>
    </row>
    <row r="61" spans="1:16" x14ac:dyDescent="0.3">
      <c r="A61" s="1" t="s">
        <v>57</v>
      </c>
      <c r="B61">
        <v>10</v>
      </c>
      <c r="C61">
        <v>16</v>
      </c>
      <c r="D61">
        <v>13</v>
      </c>
      <c r="E61">
        <v>11</v>
      </c>
      <c r="F61">
        <v>50</v>
      </c>
      <c r="I61" s="1" t="s">
        <v>57</v>
      </c>
      <c r="J61">
        <v>11</v>
      </c>
      <c r="K61">
        <v>11</v>
      </c>
      <c r="L61">
        <v>16</v>
      </c>
      <c r="M61">
        <v>7</v>
      </c>
      <c r="N61">
        <v>45</v>
      </c>
      <c r="P61">
        <f t="shared" si="1"/>
        <v>-5</v>
      </c>
    </row>
    <row r="62" spans="1:16" x14ac:dyDescent="0.3">
      <c r="A62" s="1" t="s">
        <v>58</v>
      </c>
      <c r="B62">
        <v>106</v>
      </c>
      <c r="C62">
        <v>106</v>
      </c>
      <c r="D62">
        <v>89</v>
      </c>
      <c r="E62">
        <v>78</v>
      </c>
      <c r="F62">
        <v>379</v>
      </c>
      <c r="I62" s="1" t="s">
        <v>58</v>
      </c>
      <c r="J62">
        <v>87</v>
      </c>
      <c r="K62">
        <v>49</v>
      </c>
      <c r="L62">
        <v>56</v>
      </c>
      <c r="M62">
        <v>80</v>
      </c>
      <c r="N62">
        <v>272</v>
      </c>
      <c r="P62">
        <f t="shared" si="1"/>
        <v>-107</v>
      </c>
    </row>
    <row r="63" spans="1:16" x14ac:dyDescent="0.3">
      <c r="A63" s="1" t="s">
        <v>59</v>
      </c>
      <c r="B63">
        <v>18</v>
      </c>
      <c r="C63">
        <v>38</v>
      </c>
      <c r="D63">
        <v>14</v>
      </c>
      <c r="E63">
        <v>11</v>
      </c>
      <c r="F63">
        <v>81</v>
      </c>
      <c r="I63" s="1" t="s">
        <v>59</v>
      </c>
      <c r="J63">
        <v>11</v>
      </c>
      <c r="K63">
        <v>18</v>
      </c>
      <c r="L63">
        <v>19</v>
      </c>
      <c r="M63">
        <v>17</v>
      </c>
      <c r="N63">
        <v>65</v>
      </c>
      <c r="P63">
        <f t="shared" si="1"/>
        <v>-16</v>
      </c>
    </row>
    <row r="64" spans="1:16" x14ac:dyDescent="0.3">
      <c r="A64" s="1" t="s">
        <v>60</v>
      </c>
      <c r="B64">
        <v>242</v>
      </c>
      <c r="C64">
        <v>224</v>
      </c>
      <c r="D64">
        <v>209</v>
      </c>
      <c r="E64">
        <v>236</v>
      </c>
      <c r="F64">
        <v>911</v>
      </c>
      <c r="I64" s="1" t="s">
        <v>60</v>
      </c>
      <c r="J64">
        <v>205</v>
      </c>
      <c r="K64">
        <v>223</v>
      </c>
      <c r="L64">
        <v>144</v>
      </c>
      <c r="M64">
        <v>176</v>
      </c>
      <c r="N64">
        <v>748</v>
      </c>
      <c r="P64">
        <f t="shared" si="1"/>
        <v>-163</v>
      </c>
    </row>
    <row r="65" spans="1:16" x14ac:dyDescent="0.3">
      <c r="A65" s="1" t="s">
        <v>61</v>
      </c>
      <c r="B65">
        <v>54</v>
      </c>
      <c r="C65">
        <v>89</v>
      </c>
      <c r="D65">
        <v>56</v>
      </c>
      <c r="E65">
        <v>60</v>
      </c>
      <c r="F65">
        <v>259</v>
      </c>
      <c r="I65" s="1" t="s">
        <v>61</v>
      </c>
      <c r="J65">
        <v>54</v>
      </c>
      <c r="K65">
        <v>55</v>
      </c>
      <c r="L65">
        <v>33</v>
      </c>
      <c r="M65">
        <v>45</v>
      </c>
      <c r="N65">
        <v>187</v>
      </c>
      <c r="P65">
        <f t="shared" si="1"/>
        <v>-72</v>
      </c>
    </row>
    <row r="66" spans="1:16" x14ac:dyDescent="0.3">
      <c r="A66" s="1" t="s">
        <v>62</v>
      </c>
      <c r="B66">
        <v>71</v>
      </c>
      <c r="C66">
        <v>123</v>
      </c>
      <c r="D66">
        <v>126</v>
      </c>
      <c r="E66">
        <v>73</v>
      </c>
      <c r="F66">
        <v>393</v>
      </c>
      <c r="I66" s="1" t="s">
        <v>62</v>
      </c>
      <c r="J66">
        <v>37</v>
      </c>
      <c r="K66">
        <v>42</v>
      </c>
      <c r="L66">
        <v>104</v>
      </c>
      <c r="M66">
        <v>118</v>
      </c>
      <c r="N66">
        <v>301</v>
      </c>
      <c r="P66">
        <f t="shared" si="1"/>
        <v>-92</v>
      </c>
    </row>
    <row r="67" spans="1:16" x14ac:dyDescent="0.3">
      <c r="A67" s="1" t="s">
        <v>63</v>
      </c>
      <c r="B67">
        <v>148</v>
      </c>
      <c r="C67">
        <v>203</v>
      </c>
      <c r="D67">
        <v>242</v>
      </c>
      <c r="E67">
        <v>146</v>
      </c>
      <c r="F67">
        <v>739</v>
      </c>
      <c r="I67" s="1" t="s">
        <v>63</v>
      </c>
      <c r="J67">
        <v>121</v>
      </c>
      <c r="K67">
        <v>160</v>
      </c>
      <c r="L67">
        <v>142</v>
      </c>
      <c r="M67">
        <v>96</v>
      </c>
      <c r="N67">
        <v>519</v>
      </c>
      <c r="P67">
        <f t="shared" si="1"/>
        <v>-220</v>
      </c>
    </row>
    <row r="68" spans="1:16" x14ac:dyDescent="0.3">
      <c r="A68" s="1" t="s">
        <v>64</v>
      </c>
      <c r="B68">
        <v>16</v>
      </c>
      <c r="C68">
        <v>28</v>
      </c>
      <c r="D68">
        <v>24</v>
      </c>
      <c r="E68">
        <v>47</v>
      </c>
      <c r="F68">
        <v>115</v>
      </c>
      <c r="I68" s="1" t="s">
        <v>64</v>
      </c>
      <c r="J68">
        <v>21</v>
      </c>
      <c r="K68">
        <v>18</v>
      </c>
      <c r="L68">
        <v>53</v>
      </c>
      <c r="M68">
        <v>38</v>
      </c>
      <c r="N68">
        <v>130</v>
      </c>
      <c r="P68">
        <f t="shared" si="1"/>
        <v>15</v>
      </c>
    </row>
    <row r="69" spans="1:16" x14ac:dyDescent="0.3">
      <c r="A69" s="8" t="s">
        <v>65</v>
      </c>
      <c r="B69" s="2">
        <v>51</v>
      </c>
      <c r="C69" s="2">
        <v>50</v>
      </c>
      <c r="D69" s="2">
        <v>51</v>
      </c>
      <c r="E69" s="2">
        <v>110</v>
      </c>
      <c r="F69" s="2">
        <v>262</v>
      </c>
      <c r="I69" s="8" t="s">
        <v>65</v>
      </c>
      <c r="J69" s="2">
        <v>73</v>
      </c>
      <c r="K69" s="2">
        <v>70</v>
      </c>
      <c r="L69" s="2">
        <v>42</v>
      </c>
      <c r="M69" s="2">
        <v>113</v>
      </c>
      <c r="N69" s="2">
        <v>298</v>
      </c>
      <c r="P69">
        <f t="shared" si="1"/>
        <v>36</v>
      </c>
    </row>
    <row r="70" spans="1:16" x14ac:dyDescent="0.3">
      <c r="A70" s="1" t="s">
        <v>66</v>
      </c>
      <c r="D70">
        <v>6</v>
      </c>
      <c r="E70">
        <v>22</v>
      </c>
      <c r="F70">
        <v>28</v>
      </c>
      <c r="I70" s="1" t="s">
        <v>66</v>
      </c>
      <c r="J70">
        <v>12</v>
      </c>
      <c r="K70">
        <v>14</v>
      </c>
      <c r="L70">
        <v>6</v>
      </c>
      <c r="M70">
        <v>18</v>
      </c>
      <c r="N70">
        <v>50</v>
      </c>
      <c r="P70">
        <f t="shared" si="1"/>
        <v>22</v>
      </c>
    </row>
    <row r="71" spans="1:16" x14ac:dyDescent="0.3">
      <c r="A71" s="1" t="s">
        <v>65</v>
      </c>
      <c r="B71">
        <v>30</v>
      </c>
      <c r="C71">
        <v>33</v>
      </c>
      <c r="D71">
        <v>27</v>
      </c>
      <c r="E71">
        <v>34</v>
      </c>
      <c r="F71">
        <v>124</v>
      </c>
      <c r="I71" s="1" t="s">
        <v>65</v>
      </c>
      <c r="J71">
        <v>35</v>
      </c>
      <c r="K71">
        <v>28</v>
      </c>
      <c r="L71">
        <v>22</v>
      </c>
      <c r="M71">
        <v>42</v>
      </c>
      <c r="N71">
        <v>127</v>
      </c>
      <c r="P71">
        <f t="shared" si="1"/>
        <v>3</v>
      </c>
    </row>
    <row r="72" spans="1:16" x14ac:dyDescent="0.3">
      <c r="A72" s="1" t="s">
        <v>67</v>
      </c>
      <c r="B72">
        <v>11</v>
      </c>
      <c r="C72">
        <v>14</v>
      </c>
      <c r="D72">
        <v>10</v>
      </c>
      <c r="E72">
        <v>22</v>
      </c>
      <c r="F72">
        <v>57</v>
      </c>
      <c r="I72" s="1" t="s">
        <v>67</v>
      </c>
      <c r="J72">
        <v>13</v>
      </c>
      <c r="K72">
        <v>14</v>
      </c>
      <c r="L72">
        <v>6</v>
      </c>
      <c r="M72">
        <v>23</v>
      </c>
      <c r="N72">
        <v>56</v>
      </c>
      <c r="P72">
        <f t="shared" si="1"/>
        <v>-1</v>
      </c>
    </row>
    <row r="73" spans="1:16" x14ac:dyDescent="0.3">
      <c r="A73" s="1" t="s">
        <v>68</v>
      </c>
      <c r="B73">
        <v>10</v>
      </c>
      <c r="C73">
        <v>3</v>
      </c>
      <c r="D73">
        <v>8</v>
      </c>
      <c r="E73">
        <v>32</v>
      </c>
      <c r="F73">
        <v>53</v>
      </c>
      <c r="I73" s="1" t="s">
        <v>68</v>
      </c>
      <c r="J73">
        <v>13</v>
      </c>
      <c r="K73">
        <v>14</v>
      </c>
      <c r="L73">
        <v>8</v>
      </c>
      <c r="M73">
        <v>30</v>
      </c>
      <c r="N73">
        <v>65</v>
      </c>
      <c r="P73">
        <f t="shared" ref="P73:P136" si="2">IF(I73=A73,(N73-F73),"NA")</f>
        <v>12</v>
      </c>
    </row>
    <row r="74" spans="1:16" x14ac:dyDescent="0.3">
      <c r="A74" s="8" t="s">
        <v>69</v>
      </c>
      <c r="B74" s="2">
        <v>848</v>
      </c>
      <c r="C74" s="2">
        <v>942</v>
      </c>
      <c r="D74" s="2">
        <v>921</v>
      </c>
      <c r="E74" s="2">
        <v>839</v>
      </c>
      <c r="F74" s="2">
        <v>3550</v>
      </c>
      <c r="I74" s="8" t="s">
        <v>69</v>
      </c>
      <c r="J74" s="2">
        <v>888</v>
      </c>
      <c r="K74" s="2">
        <v>837</v>
      </c>
      <c r="L74" s="2">
        <v>836</v>
      </c>
      <c r="M74" s="2">
        <v>916</v>
      </c>
      <c r="N74" s="2">
        <v>3477</v>
      </c>
      <c r="P74">
        <f t="shared" si="2"/>
        <v>-73</v>
      </c>
    </row>
    <row r="75" spans="1:16" x14ac:dyDescent="0.3">
      <c r="A75" s="1" t="s">
        <v>70</v>
      </c>
      <c r="B75">
        <v>26</v>
      </c>
      <c r="C75">
        <v>27</v>
      </c>
      <c r="D75">
        <v>18</v>
      </c>
      <c r="E75">
        <v>27</v>
      </c>
      <c r="F75">
        <v>98</v>
      </c>
      <c r="I75" s="1" t="s">
        <v>70</v>
      </c>
      <c r="J75">
        <v>27</v>
      </c>
      <c r="K75">
        <v>29</v>
      </c>
      <c r="L75">
        <v>27</v>
      </c>
      <c r="M75">
        <v>30</v>
      </c>
      <c r="N75">
        <v>113</v>
      </c>
      <c r="P75">
        <f t="shared" si="2"/>
        <v>15</v>
      </c>
    </row>
    <row r="76" spans="1:16" x14ac:dyDescent="0.3">
      <c r="A76" s="1" t="s">
        <v>71</v>
      </c>
      <c r="B76">
        <v>34</v>
      </c>
      <c r="C76">
        <v>168</v>
      </c>
      <c r="D76">
        <v>117</v>
      </c>
      <c r="E76">
        <v>14</v>
      </c>
      <c r="F76">
        <v>333</v>
      </c>
      <c r="I76" s="1" t="s">
        <v>71</v>
      </c>
      <c r="K76">
        <v>9</v>
      </c>
      <c r="L76">
        <v>11</v>
      </c>
      <c r="M76">
        <v>7</v>
      </c>
      <c r="N76">
        <v>27</v>
      </c>
      <c r="P76">
        <f t="shared" si="2"/>
        <v>-306</v>
      </c>
    </row>
    <row r="77" spans="1:16" x14ac:dyDescent="0.3">
      <c r="A77" s="1" t="s">
        <v>72</v>
      </c>
      <c r="B77">
        <v>125</v>
      </c>
      <c r="C77">
        <v>75</v>
      </c>
      <c r="D77">
        <v>87</v>
      </c>
      <c r="E77">
        <v>123</v>
      </c>
      <c r="F77">
        <v>410</v>
      </c>
      <c r="I77" s="1" t="s">
        <v>72</v>
      </c>
      <c r="J77">
        <v>140</v>
      </c>
      <c r="K77">
        <v>77</v>
      </c>
      <c r="L77">
        <v>90</v>
      </c>
      <c r="M77">
        <v>141</v>
      </c>
      <c r="N77">
        <v>448</v>
      </c>
      <c r="P77">
        <f t="shared" si="2"/>
        <v>38</v>
      </c>
    </row>
    <row r="78" spans="1:16" x14ac:dyDescent="0.3">
      <c r="A78" s="1" t="s">
        <v>73</v>
      </c>
      <c r="B78">
        <v>61</v>
      </c>
      <c r="C78">
        <v>95</v>
      </c>
      <c r="D78">
        <v>34</v>
      </c>
      <c r="E78">
        <v>30</v>
      </c>
      <c r="F78">
        <v>220</v>
      </c>
      <c r="I78" s="1" t="s">
        <v>73</v>
      </c>
      <c r="J78">
        <v>55</v>
      </c>
      <c r="K78">
        <v>87</v>
      </c>
      <c r="L78">
        <v>32</v>
      </c>
      <c r="M78">
        <v>53</v>
      </c>
      <c r="N78">
        <v>227</v>
      </c>
      <c r="P78">
        <f t="shared" si="2"/>
        <v>7</v>
      </c>
    </row>
    <row r="79" spans="1:16" x14ac:dyDescent="0.3">
      <c r="A79" s="1" t="s">
        <v>74</v>
      </c>
      <c r="B79">
        <v>28</v>
      </c>
      <c r="C79">
        <v>14</v>
      </c>
      <c r="D79">
        <v>13</v>
      </c>
      <c r="E79">
        <v>14</v>
      </c>
      <c r="F79">
        <v>69</v>
      </c>
      <c r="I79" s="1" t="s">
        <v>74</v>
      </c>
      <c r="J79">
        <v>28</v>
      </c>
      <c r="K79">
        <v>14</v>
      </c>
      <c r="L79">
        <v>17</v>
      </c>
      <c r="M79">
        <v>11</v>
      </c>
      <c r="N79">
        <v>70</v>
      </c>
      <c r="P79">
        <f t="shared" si="2"/>
        <v>1</v>
      </c>
    </row>
    <row r="80" spans="1:16" x14ac:dyDescent="0.3">
      <c r="A80" s="1" t="s">
        <v>75</v>
      </c>
      <c r="B80">
        <v>141</v>
      </c>
      <c r="C80">
        <v>130</v>
      </c>
      <c r="D80">
        <v>119</v>
      </c>
      <c r="E80">
        <v>153</v>
      </c>
      <c r="F80">
        <v>543</v>
      </c>
      <c r="I80" s="1" t="s">
        <v>75</v>
      </c>
      <c r="J80">
        <v>135</v>
      </c>
      <c r="K80">
        <v>168</v>
      </c>
      <c r="L80">
        <v>158</v>
      </c>
      <c r="M80">
        <v>188</v>
      </c>
      <c r="N80">
        <v>649</v>
      </c>
      <c r="P80">
        <f t="shared" si="2"/>
        <v>106</v>
      </c>
    </row>
    <row r="81" spans="1:16" x14ac:dyDescent="0.3">
      <c r="A81" s="1" t="s">
        <v>76</v>
      </c>
      <c r="B81">
        <v>87</v>
      </c>
      <c r="C81">
        <v>79</v>
      </c>
      <c r="D81">
        <v>91</v>
      </c>
      <c r="E81">
        <v>93</v>
      </c>
      <c r="F81">
        <v>350</v>
      </c>
      <c r="I81" s="1" t="s">
        <v>76</v>
      </c>
      <c r="J81">
        <v>88</v>
      </c>
      <c r="K81">
        <v>80</v>
      </c>
      <c r="L81">
        <v>85</v>
      </c>
      <c r="M81">
        <v>80</v>
      </c>
      <c r="N81">
        <v>333</v>
      </c>
      <c r="P81">
        <f t="shared" si="2"/>
        <v>-17</v>
      </c>
    </row>
    <row r="82" spans="1:16" x14ac:dyDescent="0.3">
      <c r="A82" s="1" t="s">
        <v>77</v>
      </c>
      <c r="B82">
        <v>86</v>
      </c>
      <c r="C82">
        <v>100</v>
      </c>
      <c r="D82">
        <v>109</v>
      </c>
      <c r="E82">
        <v>81</v>
      </c>
      <c r="F82">
        <v>376</v>
      </c>
      <c r="I82" s="1" t="s">
        <v>77</v>
      </c>
      <c r="J82">
        <v>98</v>
      </c>
      <c r="K82">
        <v>90</v>
      </c>
      <c r="L82">
        <v>84</v>
      </c>
      <c r="M82">
        <v>93</v>
      </c>
      <c r="N82">
        <v>365</v>
      </c>
      <c r="P82">
        <f t="shared" si="2"/>
        <v>-11</v>
      </c>
    </row>
    <row r="83" spans="1:16" x14ac:dyDescent="0.3">
      <c r="A83" s="1" t="s">
        <v>78</v>
      </c>
      <c r="B83">
        <v>126</v>
      </c>
      <c r="C83">
        <v>123</v>
      </c>
      <c r="D83">
        <v>186</v>
      </c>
      <c r="E83">
        <v>150</v>
      </c>
      <c r="F83">
        <v>585</v>
      </c>
      <c r="I83" s="1" t="s">
        <v>78</v>
      </c>
      <c r="J83">
        <v>180</v>
      </c>
      <c r="K83">
        <v>167</v>
      </c>
      <c r="L83">
        <v>185</v>
      </c>
      <c r="M83">
        <v>171</v>
      </c>
      <c r="N83">
        <v>703</v>
      </c>
      <c r="P83">
        <f t="shared" si="2"/>
        <v>118</v>
      </c>
    </row>
    <row r="84" spans="1:16" x14ac:dyDescent="0.3">
      <c r="A84" s="1" t="s">
        <v>79</v>
      </c>
      <c r="B84">
        <v>128</v>
      </c>
      <c r="C84">
        <v>126</v>
      </c>
      <c r="D84">
        <v>138</v>
      </c>
      <c r="E84">
        <v>147</v>
      </c>
      <c r="F84">
        <v>539</v>
      </c>
      <c r="I84" s="1" t="s">
        <v>79</v>
      </c>
      <c r="J84">
        <v>131</v>
      </c>
      <c r="K84">
        <v>104</v>
      </c>
      <c r="L84">
        <v>136</v>
      </c>
      <c r="M84">
        <v>135</v>
      </c>
      <c r="N84">
        <v>506</v>
      </c>
      <c r="P84">
        <f t="shared" si="2"/>
        <v>-33</v>
      </c>
    </row>
    <row r="85" spans="1:16" x14ac:dyDescent="0.3">
      <c r="A85" s="1" t="s">
        <v>80</v>
      </c>
      <c r="B85">
        <v>6</v>
      </c>
      <c r="C85">
        <v>5</v>
      </c>
      <c r="D85">
        <v>9</v>
      </c>
      <c r="E85">
        <v>7</v>
      </c>
      <c r="F85">
        <v>27</v>
      </c>
      <c r="I85" s="1" t="s">
        <v>80</v>
      </c>
      <c r="J85">
        <v>6</v>
      </c>
      <c r="K85">
        <v>12</v>
      </c>
      <c r="L85">
        <v>11</v>
      </c>
      <c r="M85">
        <v>7</v>
      </c>
      <c r="N85">
        <v>36</v>
      </c>
      <c r="P85">
        <f t="shared" si="2"/>
        <v>9</v>
      </c>
    </row>
    <row r="86" spans="1:16" x14ac:dyDescent="0.3">
      <c r="A86" s="8" t="s">
        <v>81</v>
      </c>
      <c r="B86" s="2">
        <v>218</v>
      </c>
      <c r="C86" s="2">
        <v>211</v>
      </c>
      <c r="D86" s="2">
        <v>222</v>
      </c>
      <c r="E86" s="2">
        <v>210</v>
      </c>
      <c r="F86" s="2">
        <v>861</v>
      </c>
      <c r="I86" s="8" t="s">
        <v>81</v>
      </c>
      <c r="J86" s="2">
        <v>226</v>
      </c>
      <c r="K86" s="2">
        <v>207</v>
      </c>
      <c r="L86" s="2">
        <v>197</v>
      </c>
      <c r="M86" s="2">
        <v>180</v>
      </c>
      <c r="N86" s="2">
        <v>810</v>
      </c>
      <c r="P86">
        <f t="shared" si="2"/>
        <v>-51</v>
      </c>
    </row>
    <row r="87" spans="1:16" x14ac:dyDescent="0.3">
      <c r="A87" s="1" t="s">
        <v>82</v>
      </c>
      <c r="C87">
        <v>1</v>
      </c>
      <c r="D87">
        <v>4</v>
      </c>
      <c r="E87">
        <v>1</v>
      </c>
      <c r="F87">
        <v>6</v>
      </c>
      <c r="I87" s="1" t="s">
        <v>82</v>
      </c>
      <c r="K87">
        <v>2</v>
      </c>
      <c r="L87">
        <v>1</v>
      </c>
      <c r="N87">
        <v>3</v>
      </c>
      <c r="P87">
        <f t="shared" si="2"/>
        <v>-3</v>
      </c>
    </row>
    <row r="88" spans="1:16" x14ac:dyDescent="0.3">
      <c r="A88" s="1" t="s">
        <v>81</v>
      </c>
      <c r="B88">
        <v>217</v>
      </c>
      <c r="C88">
        <v>210</v>
      </c>
      <c r="D88">
        <v>215</v>
      </c>
      <c r="E88">
        <v>203</v>
      </c>
      <c r="F88">
        <v>845</v>
      </c>
      <c r="I88" s="1" t="s">
        <v>81</v>
      </c>
      <c r="J88">
        <v>220</v>
      </c>
      <c r="K88">
        <v>202</v>
      </c>
      <c r="L88">
        <v>191</v>
      </c>
      <c r="M88">
        <v>180</v>
      </c>
      <c r="N88">
        <v>793</v>
      </c>
      <c r="P88">
        <f t="shared" si="2"/>
        <v>-52</v>
      </c>
    </row>
    <row r="89" spans="1:16" x14ac:dyDescent="0.3">
      <c r="A89" s="1" t="s">
        <v>83</v>
      </c>
      <c r="B89">
        <v>1</v>
      </c>
      <c r="D89">
        <v>3</v>
      </c>
      <c r="E89">
        <v>6</v>
      </c>
      <c r="F89">
        <v>10</v>
      </c>
      <c r="I89" s="1" t="s">
        <v>83</v>
      </c>
      <c r="J89">
        <v>6</v>
      </c>
      <c r="K89">
        <v>3</v>
      </c>
      <c r="L89">
        <v>5</v>
      </c>
      <c r="N89">
        <v>14</v>
      </c>
      <c r="P89">
        <f t="shared" si="2"/>
        <v>4</v>
      </c>
    </row>
    <row r="90" spans="1:16" x14ac:dyDescent="0.3">
      <c r="A90" s="8" t="s">
        <v>84</v>
      </c>
      <c r="B90" s="2">
        <v>888</v>
      </c>
      <c r="C90" s="2">
        <v>576</v>
      </c>
      <c r="D90" s="2">
        <v>468</v>
      </c>
      <c r="E90" s="2">
        <v>556</v>
      </c>
      <c r="F90" s="2">
        <v>2488</v>
      </c>
      <c r="I90" s="8" t="s">
        <v>84</v>
      </c>
      <c r="J90" s="2">
        <v>655</v>
      </c>
      <c r="K90" s="2">
        <v>707</v>
      </c>
      <c r="L90" s="2">
        <v>724</v>
      </c>
      <c r="M90" s="2">
        <v>585</v>
      </c>
      <c r="N90" s="2">
        <v>2671</v>
      </c>
      <c r="P90">
        <f t="shared" si="2"/>
        <v>183</v>
      </c>
    </row>
    <row r="91" spans="1:16" x14ac:dyDescent="0.3">
      <c r="A91" s="1" t="s">
        <v>85</v>
      </c>
      <c r="C91">
        <v>1</v>
      </c>
      <c r="D91">
        <v>1</v>
      </c>
      <c r="E91">
        <v>1</v>
      </c>
      <c r="F91">
        <v>3</v>
      </c>
      <c r="I91" s="1" t="s">
        <v>85</v>
      </c>
      <c r="K91">
        <v>2</v>
      </c>
      <c r="L91">
        <v>2</v>
      </c>
      <c r="N91">
        <v>4</v>
      </c>
      <c r="P91">
        <f t="shared" si="2"/>
        <v>1</v>
      </c>
    </row>
    <row r="92" spans="1:16" x14ac:dyDescent="0.3">
      <c r="A92" s="1" t="s">
        <v>86</v>
      </c>
      <c r="B92">
        <v>1</v>
      </c>
      <c r="E92">
        <v>2</v>
      </c>
      <c r="F92">
        <v>3</v>
      </c>
      <c r="I92" s="1" t="s">
        <v>86</v>
      </c>
      <c r="J92">
        <v>1</v>
      </c>
      <c r="M92">
        <v>2</v>
      </c>
      <c r="N92">
        <v>3</v>
      </c>
      <c r="P92">
        <f t="shared" si="2"/>
        <v>0</v>
      </c>
    </row>
    <row r="93" spans="1:16" x14ac:dyDescent="0.3">
      <c r="A93" s="1" t="s">
        <v>87</v>
      </c>
      <c r="B93">
        <v>123</v>
      </c>
      <c r="C93">
        <v>81</v>
      </c>
      <c r="D93">
        <v>168</v>
      </c>
      <c r="E93">
        <v>104</v>
      </c>
      <c r="F93">
        <v>476</v>
      </c>
      <c r="I93" s="1" t="s">
        <v>87</v>
      </c>
      <c r="J93">
        <v>89</v>
      </c>
      <c r="K93">
        <v>127</v>
      </c>
      <c r="L93">
        <v>122</v>
      </c>
      <c r="M93">
        <v>87</v>
      </c>
      <c r="N93">
        <v>425</v>
      </c>
      <c r="P93">
        <f t="shared" si="2"/>
        <v>-51</v>
      </c>
    </row>
    <row r="94" spans="1:16" x14ac:dyDescent="0.3">
      <c r="A94" s="1" t="s">
        <v>88</v>
      </c>
      <c r="B94">
        <v>67</v>
      </c>
      <c r="D94">
        <v>1</v>
      </c>
      <c r="E94">
        <v>27</v>
      </c>
      <c r="F94">
        <v>95</v>
      </c>
      <c r="I94" s="1" t="s">
        <v>88</v>
      </c>
      <c r="J94">
        <v>69</v>
      </c>
      <c r="K94">
        <v>1</v>
      </c>
      <c r="L94">
        <v>2</v>
      </c>
      <c r="M94">
        <v>29</v>
      </c>
      <c r="N94">
        <v>101</v>
      </c>
      <c r="P94">
        <f t="shared" si="2"/>
        <v>6</v>
      </c>
    </row>
    <row r="95" spans="1:16" x14ac:dyDescent="0.3">
      <c r="A95" s="1" t="s">
        <v>89</v>
      </c>
      <c r="B95">
        <v>20</v>
      </c>
      <c r="C95">
        <v>1</v>
      </c>
      <c r="D95">
        <v>1</v>
      </c>
      <c r="E95">
        <v>10</v>
      </c>
      <c r="F95">
        <v>32</v>
      </c>
      <c r="I95" s="1" t="s">
        <v>89</v>
      </c>
      <c r="J95">
        <v>18</v>
      </c>
      <c r="K95">
        <v>1</v>
      </c>
      <c r="L95">
        <v>2</v>
      </c>
      <c r="M95">
        <v>8</v>
      </c>
      <c r="N95">
        <v>29</v>
      </c>
      <c r="P95">
        <f t="shared" si="2"/>
        <v>-3</v>
      </c>
    </row>
    <row r="96" spans="1:16" x14ac:dyDescent="0.3">
      <c r="I96" s="1" t="s">
        <v>90</v>
      </c>
      <c r="J96">
        <v>1</v>
      </c>
      <c r="K96">
        <v>3</v>
      </c>
      <c r="L96">
        <v>1</v>
      </c>
      <c r="M96">
        <v>1</v>
      </c>
      <c r="N96">
        <v>6</v>
      </c>
      <c r="P96" t="str">
        <f t="shared" si="2"/>
        <v>NA</v>
      </c>
    </row>
    <row r="97" spans="1:16" x14ac:dyDescent="0.3">
      <c r="A97" s="1" t="s">
        <v>91</v>
      </c>
      <c r="B97">
        <v>3</v>
      </c>
      <c r="C97">
        <v>1</v>
      </c>
      <c r="D97">
        <v>2</v>
      </c>
      <c r="E97">
        <v>2</v>
      </c>
      <c r="F97">
        <v>8</v>
      </c>
      <c r="I97" s="1" t="s">
        <v>91</v>
      </c>
      <c r="J97">
        <v>1</v>
      </c>
      <c r="K97">
        <v>4</v>
      </c>
      <c r="L97">
        <v>7</v>
      </c>
      <c r="M97">
        <v>3</v>
      </c>
      <c r="N97">
        <v>15</v>
      </c>
      <c r="P97">
        <f t="shared" si="2"/>
        <v>7</v>
      </c>
    </row>
    <row r="98" spans="1:16" x14ac:dyDescent="0.3">
      <c r="A98" s="1" t="s">
        <v>92</v>
      </c>
      <c r="B98">
        <v>5</v>
      </c>
      <c r="C98">
        <v>3</v>
      </c>
      <c r="E98">
        <v>9</v>
      </c>
      <c r="F98">
        <v>17</v>
      </c>
      <c r="I98" s="1" t="s">
        <v>92</v>
      </c>
      <c r="J98">
        <v>8</v>
      </c>
      <c r="K98">
        <v>3</v>
      </c>
      <c r="L98">
        <v>2</v>
      </c>
      <c r="M98">
        <v>9</v>
      </c>
      <c r="N98">
        <v>22</v>
      </c>
      <c r="P98">
        <f t="shared" si="2"/>
        <v>5</v>
      </c>
    </row>
    <row r="99" spans="1:16" x14ac:dyDescent="0.3">
      <c r="A99" s="1" t="s">
        <v>93</v>
      </c>
      <c r="B99">
        <v>61</v>
      </c>
      <c r="C99">
        <v>36</v>
      </c>
      <c r="D99">
        <v>60</v>
      </c>
      <c r="E99">
        <v>52</v>
      </c>
      <c r="F99">
        <v>209</v>
      </c>
      <c r="I99" s="1" t="s">
        <v>93</v>
      </c>
      <c r="J99">
        <v>43</v>
      </c>
      <c r="K99">
        <v>73</v>
      </c>
      <c r="L99">
        <v>69</v>
      </c>
      <c r="M99">
        <v>94</v>
      </c>
      <c r="N99">
        <v>279</v>
      </c>
      <c r="P99">
        <f t="shared" si="2"/>
        <v>70</v>
      </c>
    </row>
    <row r="100" spans="1:16" x14ac:dyDescent="0.3">
      <c r="A100" s="1" t="s">
        <v>94</v>
      </c>
      <c r="B100">
        <v>1</v>
      </c>
      <c r="D100">
        <v>1</v>
      </c>
      <c r="F100">
        <v>2</v>
      </c>
      <c r="I100" s="1" t="s">
        <v>94</v>
      </c>
      <c r="K100">
        <v>1</v>
      </c>
      <c r="N100">
        <v>1</v>
      </c>
      <c r="P100">
        <f t="shared" si="2"/>
        <v>-1</v>
      </c>
    </row>
    <row r="101" spans="1:16" x14ac:dyDescent="0.3">
      <c r="A101" s="1" t="s">
        <v>95</v>
      </c>
      <c r="B101">
        <v>7</v>
      </c>
      <c r="C101">
        <v>8</v>
      </c>
      <c r="E101">
        <v>7</v>
      </c>
      <c r="F101">
        <v>22</v>
      </c>
      <c r="I101" s="1" t="s">
        <v>95</v>
      </c>
      <c r="J101">
        <v>7</v>
      </c>
      <c r="K101">
        <v>4</v>
      </c>
      <c r="L101">
        <v>5</v>
      </c>
      <c r="M101">
        <v>4</v>
      </c>
      <c r="N101">
        <v>20</v>
      </c>
      <c r="P101">
        <f t="shared" si="2"/>
        <v>-2</v>
      </c>
    </row>
    <row r="102" spans="1:16" x14ac:dyDescent="0.3">
      <c r="A102" s="1" t="s">
        <v>96</v>
      </c>
      <c r="B102">
        <v>174</v>
      </c>
      <c r="C102">
        <v>236</v>
      </c>
      <c r="D102">
        <v>34</v>
      </c>
      <c r="E102">
        <v>115</v>
      </c>
      <c r="F102">
        <v>559</v>
      </c>
      <c r="I102" s="1" t="s">
        <v>96</v>
      </c>
      <c r="J102">
        <v>123</v>
      </c>
      <c r="K102">
        <v>212</v>
      </c>
      <c r="L102">
        <v>42</v>
      </c>
      <c r="M102">
        <v>106</v>
      </c>
      <c r="N102">
        <v>483</v>
      </c>
      <c r="P102">
        <f t="shared" si="2"/>
        <v>-76</v>
      </c>
    </row>
    <row r="103" spans="1:16" x14ac:dyDescent="0.3">
      <c r="A103" s="1" t="s">
        <v>97</v>
      </c>
      <c r="B103">
        <v>1</v>
      </c>
      <c r="D103">
        <v>2</v>
      </c>
      <c r="F103">
        <v>3</v>
      </c>
      <c r="I103" s="1" t="s">
        <v>97</v>
      </c>
      <c r="J103">
        <v>3</v>
      </c>
      <c r="K103">
        <v>4</v>
      </c>
      <c r="L103">
        <v>2</v>
      </c>
      <c r="M103">
        <v>1</v>
      </c>
      <c r="N103">
        <v>10</v>
      </c>
      <c r="P103">
        <f t="shared" si="2"/>
        <v>7</v>
      </c>
    </row>
    <row r="104" spans="1:16" x14ac:dyDescent="0.3">
      <c r="A104" s="1" t="s">
        <v>98</v>
      </c>
      <c r="B104">
        <v>28</v>
      </c>
      <c r="D104">
        <v>1</v>
      </c>
      <c r="E104">
        <v>7</v>
      </c>
      <c r="F104">
        <v>36</v>
      </c>
      <c r="I104" s="1" t="s">
        <v>98</v>
      </c>
      <c r="J104">
        <v>26</v>
      </c>
      <c r="K104">
        <v>1</v>
      </c>
      <c r="M104">
        <v>11</v>
      </c>
      <c r="N104">
        <v>38</v>
      </c>
      <c r="P104">
        <f t="shared" si="2"/>
        <v>2</v>
      </c>
    </row>
    <row r="105" spans="1:16" x14ac:dyDescent="0.3">
      <c r="A105" s="1" t="s">
        <v>99</v>
      </c>
      <c r="B105">
        <v>36</v>
      </c>
      <c r="C105">
        <v>38</v>
      </c>
      <c r="D105">
        <v>35</v>
      </c>
      <c r="E105">
        <v>31</v>
      </c>
      <c r="F105">
        <v>140</v>
      </c>
      <c r="I105" s="1" t="s">
        <v>99</v>
      </c>
      <c r="J105">
        <v>22</v>
      </c>
      <c r="K105">
        <v>54</v>
      </c>
      <c r="L105">
        <v>59</v>
      </c>
      <c r="M105">
        <v>21</v>
      </c>
      <c r="N105">
        <v>156</v>
      </c>
      <c r="P105">
        <f t="shared" si="2"/>
        <v>16</v>
      </c>
    </row>
    <row r="106" spans="1:16" x14ac:dyDescent="0.3">
      <c r="A106" s="1" t="s">
        <v>100</v>
      </c>
      <c r="B106">
        <v>40</v>
      </c>
      <c r="C106">
        <v>10</v>
      </c>
      <c r="D106">
        <v>9</v>
      </c>
      <c r="E106">
        <v>34</v>
      </c>
      <c r="F106">
        <v>93</v>
      </c>
      <c r="I106" s="1" t="s">
        <v>100</v>
      </c>
      <c r="J106">
        <v>15</v>
      </c>
      <c r="K106">
        <v>22</v>
      </c>
      <c r="L106">
        <v>59</v>
      </c>
      <c r="M106">
        <v>6</v>
      </c>
      <c r="N106">
        <v>102</v>
      </c>
      <c r="P106">
        <f t="shared" si="2"/>
        <v>9</v>
      </c>
    </row>
    <row r="107" spans="1:16" x14ac:dyDescent="0.3">
      <c r="A107" s="1" t="s">
        <v>101</v>
      </c>
      <c r="B107">
        <v>15</v>
      </c>
      <c r="C107">
        <v>1</v>
      </c>
      <c r="D107">
        <v>7</v>
      </c>
      <c r="E107">
        <v>7</v>
      </c>
      <c r="F107">
        <v>30</v>
      </c>
      <c r="I107" s="1" t="s">
        <v>101</v>
      </c>
      <c r="J107">
        <v>9</v>
      </c>
      <c r="K107">
        <v>5</v>
      </c>
      <c r="L107">
        <v>56</v>
      </c>
      <c r="M107">
        <v>1</v>
      </c>
      <c r="N107">
        <v>71</v>
      </c>
      <c r="P107">
        <f t="shared" si="2"/>
        <v>41</v>
      </c>
    </row>
    <row r="108" spans="1:16" x14ac:dyDescent="0.3">
      <c r="A108" s="1" t="s">
        <v>102</v>
      </c>
      <c r="B108">
        <v>3</v>
      </c>
      <c r="D108">
        <v>5</v>
      </c>
      <c r="F108">
        <v>8</v>
      </c>
      <c r="I108" s="1" t="s">
        <v>102</v>
      </c>
      <c r="K108">
        <v>6</v>
      </c>
      <c r="L108">
        <v>9</v>
      </c>
      <c r="N108">
        <v>15</v>
      </c>
      <c r="P108">
        <f t="shared" si="2"/>
        <v>7</v>
      </c>
    </row>
    <row r="109" spans="1:16" x14ac:dyDescent="0.3">
      <c r="A109" s="1" t="s">
        <v>103</v>
      </c>
      <c r="B109">
        <v>2</v>
      </c>
      <c r="C109">
        <v>3</v>
      </c>
      <c r="D109">
        <v>1</v>
      </c>
      <c r="E109">
        <v>7</v>
      </c>
      <c r="F109">
        <v>13</v>
      </c>
      <c r="I109" s="1" t="s">
        <v>103</v>
      </c>
      <c r="K109">
        <v>2</v>
      </c>
      <c r="L109">
        <v>2</v>
      </c>
      <c r="M109">
        <v>3</v>
      </c>
      <c r="N109">
        <v>7</v>
      </c>
      <c r="P109">
        <f t="shared" si="2"/>
        <v>-6</v>
      </c>
    </row>
    <row r="110" spans="1:16" x14ac:dyDescent="0.3">
      <c r="A110" s="1" t="s">
        <v>104</v>
      </c>
      <c r="B110">
        <v>13</v>
      </c>
      <c r="C110">
        <v>10</v>
      </c>
      <c r="D110">
        <v>14</v>
      </c>
      <c r="E110">
        <v>6</v>
      </c>
      <c r="F110">
        <v>43</v>
      </c>
      <c r="I110" s="1" t="s">
        <v>104</v>
      </c>
      <c r="J110">
        <v>8</v>
      </c>
      <c r="K110">
        <v>12</v>
      </c>
      <c r="L110">
        <v>40</v>
      </c>
      <c r="M110">
        <v>12</v>
      </c>
      <c r="N110">
        <v>72</v>
      </c>
      <c r="P110">
        <f t="shared" si="2"/>
        <v>29</v>
      </c>
    </row>
    <row r="111" spans="1:16" x14ac:dyDescent="0.3">
      <c r="A111" s="1" t="s">
        <v>105</v>
      </c>
      <c r="B111">
        <v>5</v>
      </c>
      <c r="C111">
        <v>2</v>
      </c>
      <c r="F111">
        <v>7</v>
      </c>
      <c r="I111" s="1" t="s">
        <v>105</v>
      </c>
      <c r="J111">
        <v>4</v>
      </c>
      <c r="M111">
        <v>2</v>
      </c>
      <c r="N111">
        <v>6</v>
      </c>
      <c r="P111">
        <f t="shared" si="2"/>
        <v>-1</v>
      </c>
    </row>
    <row r="112" spans="1:16" x14ac:dyDescent="0.3">
      <c r="A112" s="1" t="s">
        <v>106</v>
      </c>
      <c r="B112">
        <v>22</v>
      </c>
      <c r="C112">
        <v>30</v>
      </c>
      <c r="D112">
        <v>7</v>
      </c>
      <c r="E112">
        <v>28</v>
      </c>
      <c r="F112">
        <v>87</v>
      </c>
      <c r="I112" s="1" t="s">
        <v>106</v>
      </c>
      <c r="J112">
        <v>28</v>
      </c>
      <c r="K112">
        <v>24</v>
      </c>
      <c r="L112">
        <v>13</v>
      </c>
      <c r="M112">
        <v>39</v>
      </c>
      <c r="N112">
        <v>104</v>
      </c>
      <c r="P112">
        <f t="shared" si="2"/>
        <v>17</v>
      </c>
    </row>
    <row r="113" spans="1:16" x14ac:dyDescent="0.3">
      <c r="A113" s="1" t="s">
        <v>84</v>
      </c>
      <c r="B113">
        <v>25</v>
      </c>
      <c r="C113">
        <v>33</v>
      </c>
      <c r="D113">
        <v>28</v>
      </c>
      <c r="E113">
        <v>28</v>
      </c>
      <c r="F113">
        <v>114</v>
      </c>
      <c r="I113" s="1" t="s">
        <v>84</v>
      </c>
      <c r="J113">
        <v>31</v>
      </c>
      <c r="K113">
        <v>36</v>
      </c>
      <c r="L113">
        <v>75</v>
      </c>
      <c r="M113">
        <v>32</v>
      </c>
      <c r="N113">
        <v>174</v>
      </c>
      <c r="P113">
        <f t="shared" si="2"/>
        <v>60</v>
      </c>
    </row>
    <row r="114" spans="1:16" x14ac:dyDescent="0.3">
      <c r="A114" s="1" t="s">
        <v>107</v>
      </c>
      <c r="B114">
        <v>93</v>
      </c>
      <c r="C114">
        <v>36</v>
      </c>
      <c r="D114">
        <v>32</v>
      </c>
      <c r="E114">
        <v>24</v>
      </c>
      <c r="F114">
        <v>185</v>
      </c>
      <c r="I114" s="1" t="s">
        <v>107</v>
      </c>
      <c r="J114">
        <v>56</v>
      </c>
      <c r="K114">
        <v>39</v>
      </c>
      <c r="L114">
        <v>48</v>
      </c>
      <c r="M114">
        <v>28</v>
      </c>
      <c r="N114">
        <v>171</v>
      </c>
      <c r="P114">
        <f t="shared" si="2"/>
        <v>-14</v>
      </c>
    </row>
    <row r="115" spans="1:16" x14ac:dyDescent="0.3">
      <c r="A115" s="1" t="s">
        <v>108</v>
      </c>
      <c r="B115">
        <v>20</v>
      </c>
      <c r="C115">
        <v>9</v>
      </c>
      <c r="D115">
        <v>37</v>
      </c>
      <c r="E115">
        <v>7</v>
      </c>
      <c r="F115">
        <v>73</v>
      </c>
      <c r="I115" s="1" t="s">
        <v>108</v>
      </c>
      <c r="J115">
        <v>10</v>
      </c>
      <c r="K115">
        <v>21</v>
      </c>
      <c r="L115">
        <v>38</v>
      </c>
      <c r="M115">
        <v>11</v>
      </c>
      <c r="N115">
        <v>80</v>
      </c>
      <c r="P115">
        <f t="shared" si="2"/>
        <v>7</v>
      </c>
    </row>
    <row r="116" spans="1:16" x14ac:dyDescent="0.3">
      <c r="A116" s="1" t="s">
        <v>109</v>
      </c>
      <c r="B116">
        <v>25</v>
      </c>
      <c r="C116">
        <v>36</v>
      </c>
      <c r="D116">
        <v>20</v>
      </c>
      <c r="E116">
        <v>25</v>
      </c>
      <c r="F116">
        <v>106</v>
      </c>
      <c r="I116" s="1" t="s">
        <v>109</v>
      </c>
      <c r="J116">
        <v>17</v>
      </c>
      <c r="K116">
        <v>49</v>
      </c>
      <c r="L116">
        <v>67</v>
      </c>
      <c r="M116">
        <v>27</v>
      </c>
      <c r="N116">
        <v>160</v>
      </c>
      <c r="P116">
        <f t="shared" si="2"/>
        <v>54</v>
      </c>
    </row>
    <row r="117" spans="1:16" x14ac:dyDescent="0.3">
      <c r="A117" s="1" t="s">
        <v>110</v>
      </c>
      <c r="B117">
        <v>98</v>
      </c>
      <c r="C117">
        <v>1</v>
      </c>
      <c r="D117">
        <v>2</v>
      </c>
      <c r="E117">
        <v>23</v>
      </c>
      <c r="F117">
        <v>124</v>
      </c>
      <c r="I117" s="1" t="s">
        <v>110</v>
      </c>
      <c r="J117">
        <v>66</v>
      </c>
      <c r="K117">
        <v>1</v>
      </c>
      <c r="L117">
        <v>2</v>
      </c>
      <c r="M117">
        <v>48</v>
      </c>
      <c r="N117">
        <v>117</v>
      </c>
      <c r="P117">
        <f t="shared" si="2"/>
        <v>-7</v>
      </c>
    </row>
    <row r="118" spans="1:16" x14ac:dyDescent="0.3">
      <c r="A118" s="8" t="s">
        <v>111</v>
      </c>
      <c r="B118" s="2">
        <v>3371</v>
      </c>
      <c r="C118" s="2">
        <v>3206</v>
      </c>
      <c r="D118" s="2">
        <v>3291</v>
      </c>
      <c r="E118" s="2">
        <v>3566</v>
      </c>
      <c r="F118" s="2">
        <v>13434</v>
      </c>
      <c r="I118" s="8" t="s">
        <v>111</v>
      </c>
      <c r="J118" s="2">
        <v>3476</v>
      </c>
      <c r="K118" s="2">
        <v>3408</v>
      </c>
      <c r="L118" s="2">
        <v>3129</v>
      </c>
      <c r="M118" s="2">
        <v>3499</v>
      </c>
      <c r="N118" s="2">
        <v>13512</v>
      </c>
      <c r="P118">
        <f t="shared" si="2"/>
        <v>78</v>
      </c>
    </row>
    <row r="119" spans="1:16" x14ac:dyDescent="0.3">
      <c r="A119" s="1" t="s">
        <v>112</v>
      </c>
      <c r="B119">
        <v>599</v>
      </c>
      <c r="C119">
        <v>496</v>
      </c>
      <c r="D119">
        <v>557</v>
      </c>
      <c r="E119">
        <v>511</v>
      </c>
      <c r="F119">
        <v>2163</v>
      </c>
      <c r="I119" s="1" t="s">
        <v>112</v>
      </c>
      <c r="J119">
        <v>543</v>
      </c>
      <c r="K119">
        <v>542</v>
      </c>
      <c r="L119">
        <v>529</v>
      </c>
      <c r="M119">
        <v>621</v>
      </c>
      <c r="N119">
        <v>2235</v>
      </c>
      <c r="P119">
        <f t="shared" si="2"/>
        <v>72</v>
      </c>
    </row>
    <row r="120" spans="1:16" x14ac:dyDescent="0.3">
      <c r="A120" s="1" t="s">
        <v>113</v>
      </c>
      <c r="B120">
        <v>1414</v>
      </c>
      <c r="C120">
        <v>1440</v>
      </c>
      <c r="D120">
        <v>1327</v>
      </c>
      <c r="E120">
        <v>1525</v>
      </c>
      <c r="F120">
        <v>5706</v>
      </c>
      <c r="I120" s="1" t="s">
        <v>113</v>
      </c>
      <c r="J120">
        <v>1463</v>
      </c>
      <c r="K120">
        <v>1448</v>
      </c>
      <c r="L120">
        <v>1231</v>
      </c>
      <c r="M120">
        <v>1449</v>
      </c>
      <c r="N120">
        <v>5591</v>
      </c>
      <c r="P120">
        <f t="shared" si="2"/>
        <v>-115</v>
      </c>
    </row>
    <row r="121" spans="1:16" x14ac:dyDescent="0.3">
      <c r="A121" s="1" t="s">
        <v>114</v>
      </c>
      <c r="B121">
        <v>3</v>
      </c>
      <c r="E121">
        <v>2</v>
      </c>
      <c r="F121">
        <v>5</v>
      </c>
      <c r="I121" s="1" t="s">
        <v>114</v>
      </c>
      <c r="M121">
        <v>3</v>
      </c>
      <c r="N121">
        <v>3</v>
      </c>
      <c r="P121">
        <f t="shared" si="2"/>
        <v>-2</v>
      </c>
    </row>
    <row r="122" spans="1:16" x14ac:dyDescent="0.3">
      <c r="A122" s="1" t="s">
        <v>83</v>
      </c>
      <c r="B122">
        <v>1269</v>
      </c>
      <c r="C122">
        <v>1181</v>
      </c>
      <c r="D122">
        <v>1318</v>
      </c>
      <c r="E122">
        <v>1439</v>
      </c>
      <c r="F122">
        <v>5207</v>
      </c>
      <c r="I122" s="1" t="s">
        <v>83</v>
      </c>
      <c r="J122">
        <v>1380</v>
      </c>
      <c r="K122">
        <v>1327</v>
      </c>
      <c r="L122">
        <v>1277</v>
      </c>
      <c r="M122">
        <v>1336</v>
      </c>
      <c r="N122">
        <v>5320</v>
      </c>
      <c r="P122">
        <f t="shared" si="2"/>
        <v>113</v>
      </c>
    </row>
    <row r="123" spans="1:16" x14ac:dyDescent="0.3">
      <c r="A123" s="1" t="s">
        <v>115</v>
      </c>
      <c r="B123">
        <v>86</v>
      </c>
      <c r="C123">
        <v>89</v>
      </c>
      <c r="D123">
        <v>89</v>
      </c>
      <c r="E123">
        <v>89</v>
      </c>
      <c r="F123">
        <v>353</v>
      </c>
      <c r="I123" s="1" t="s">
        <v>115</v>
      </c>
      <c r="J123">
        <v>89</v>
      </c>
      <c r="K123">
        <v>88</v>
      </c>
      <c r="L123">
        <v>90</v>
      </c>
      <c r="M123">
        <v>90</v>
      </c>
      <c r="N123">
        <v>357</v>
      </c>
      <c r="P123">
        <f t="shared" si="2"/>
        <v>4</v>
      </c>
    </row>
    <row r="124" spans="1:16" x14ac:dyDescent="0.3">
      <c r="I124" s="1" t="s">
        <v>116</v>
      </c>
      <c r="J124">
        <v>1</v>
      </c>
      <c r="K124">
        <v>3</v>
      </c>
      <c r="L124">
        <v>2</v>
      </c>
      <c r="N124">
        <v>6</v>
      </c>
      <c r="P124" t="str">
        <f t="shared" si="2"/>
        <v>NA</v>
      </c>
    </row>
    <row r="125" spans="1:16" x14ac:dyDescent="0.3">
      <c r="I125" s="7" t="s">
        <v>117</v>
      </c>
      <c r="J125" s="3">
        <v>6</v>
      </c>
      <c r="K125" s="3">
        <v>5</v>
      </c>
      <c r="L125" s="3">
        <v>8</v>
      </c>
      <c r="M125" s="3">
        <v>11</v>
      </c>
      <c r="N125" s="3">
        <v>30</v>
      </c>
      <c r="P125" t="str">
        <f t="shared" si="2"/>
        <v>NA</v>
      </c>
    </row>
    <row r="126" spans="1:16" x14ac:dyDescent="0.3">
      <c r="I126" s="8" t="s">
        <v>118</v>
      </c>
      <c r="J126" s="2">
        <v>6</v>
      </c>
      <c r="K126" s="2">
        <v>5</v>
      </c>
      <c r="L126" s="2">
        <v>8</v>
      </c>
      <c r="M126" s="2">
        <v>11</v>
      </c>
      <c r="N126" s="2">
        <v>30</v>
      </c>
      <c r="P126" t="str">
        <f t="shared" si="2"/>
        <v>NA</v>
      </c>
    </row>
    <row r="127" spans="1:16" x14ac:dyDescent="0.3">
      <c r="I127" s="1" t="s">
        <v>118</v>
      </c>
      <c r="J127">
        <v>6</v>
      </c>
      <c r="K127">
        <v>5</v>
      </c>
      <c r="L127">
        <v>8</v>
      </c>
      <c r="M127">
        <v>11</v>
      </c>
      <c r="N127">
        <v>30</v>
      </c>
      <c r="P127" t="str">
        <f t="shared" si="2"/>
        <v>NA</v>
      </c>
    </row>
    <row r="128" spans="1:16" x14ac:dyDescent="0.3">
      <c r="A128" s="7" t="s">
        <v>119</v>
      </c>
      <c r="B128" s="3">
        <v>2986</v>
      </c>
      <c r="C128" s="3">
        <v>3005</v>
      </c>
      <c r="D128" s="3">
        <v>2871</v>
      </c>
      <c r="E128" s="3">
        <v>3042</v>
      </c>
      <c r="F128" s="3">
        <v>11904</v>
      </c>
      <c r="I128" s="7" t="s">
        <v>119</v>
      </c>
      <c r="J128" s="3">
        <v>3066</v>
      </c>
      <c r="K128" s="3">
        <v>3008</v>
      </c>
      <c r="L128" s="3">
        <v>3100</v>
      </c>
      <c r="M128" s="3">
        <v>3011</v>
      </c>
      <c r="N128" s="3">
        <v>12185</v>
      </c>
      <c r="P128">
        <f t="shared" si="2"/>
        <v>281</v>
      </c>
    </row>
    <row r="129" spans="1:16" x14ac:dyDescent="0.3">
      <c r="A129" s="8" t="s">
        <v>120</v>
      </c>
      <c r="B129" s="2">
        <v>87</v>
      </c>
      <c r="C129" s="2">
        <v>89</v>
      </c>
      <c r="D129" s="2">
        <v>88</v>
      </c>
      <c r="E129" s="2">
        <v>77</v>
      </c>
      <c r="F129" s="2">
        <v>341</v>
      </c>
      <c r="I129" s="8" t="s">
        <v>120</v>
      </c>
      <c r="J129" s="2">
        <v>69</v>
      </c>
      <c r="K129" s="2">
        <v>72</v>
      </c>
      <c r="L129" s="2">
        <v>94</v>
      </c>
      <c r="M129" s="2">
        <v>113</v>
      </c>
      <c r="N129" s="2">
        <v>348</v>
      </c>
      <c r="P129">
        <f t="shared" si="2"/>
        <v>7</v>
      </c>
    </row>
    <row r="130" spans="1:16" x14ac:dyDescent="0.3">
      <c r="A130" s="1" t="s">
        <v>120</v>
      </c>
      <c r="B130">
        <v>78</v>
      </c>
      <c r="C130">
        <v>88</v>
      </c>
      <c r="D130">
        <v>81</v>
      </c>
      <c r="E130">
        <v>74</v>
      </c>
      <c r="F130">
        <v>321</v>
      </c>
      <c r="I130" s="1" t="s">
        <v>120</v>
      </c>
      <c r="J130">
        <v>66</v>
      </c>
      <c r="K130">
        <v>68</v>
      </c>
      <c r="L130">
        <v>89</v>
      </c>
      <c r="M130">
        <v>108</v>
      </c>
      <c r="N130">
        <v>331</v>
      </c>
      <c r="P130">
        <f t="shared" si="2"/>
        <v>10</v>
      </c>
    </row>
    <row r="131" spans="1:16" x14ac:dyDescent="0.3">
      <c r="A131" s="1" t="s">
        <v>133</v>
      </c>
      <c r="C131">
        <v>1</v>
      </c>
      <c r="F131">
        <v>1</v>
      </c>
      <c r="I131" s="1" t="s">
        <v>121</v>
      </c>
      <c r="J131">
        <v>3</v>
      </c>
      <c r="K131">
        <v>4</v>
      </c>
      <c r="L131">
        <v>5</v>
      </c>
      <c r="M131">
        <v>3</v>
      </c>
      <c r="N131">
        <v>15</v>
      </c>
      <c r="P131" t="str">
        <f t="shared" si="2"/>
        <v>NA</v>
      </c>
    </row>
    <row r="132" spans="1:16" x14ac:dyDescent="0.3">
      <c r="A132" s="1" t="s">
        <v>121</v>
      </c>
      <c r="B132">
        <v>3</v>
      </c>
      <c r="D132">
        <v>3</v>
      </c>
      <c r="F132">
        <v>6</v>
      </c>
      <c r="I132" s="1" t="s">
        <v>122</v>
      </c>
      <c r="M132">
        <v>1</v>
      </c>
      <c r="N132">
        <v>1</v>
      </c>
      <c r="P132" t="str">
        <f t="shared" si="2"/>
        <v>NA</v>
      </c>
    </row>
    <row r="133" spans="1:16" x14ac:dyDescent="0.3">
      <c r="A133" s="1" t="s">
        <v>122</v>
      </c>
      <c r="B133">
        <v>2</v>
      </c>
      <c r="D133">
        <v>1</v>
      </c>
      <c r="E133">
        <v>1</v>
      </c>
      <c r="F133">
        <v>4</v>
      </c>
      <c r="P133" t="str">
        <f t="shared" si="2"/>
        <v>NA</v>
      </c>
    </row>
    <row r="134" spans="1:16" x14ac:dyDescent="0.3">
      <c r="A134" s="1" t="s">
        <v>123</v>
      </c>
      <c r="D134">
        <v>1</v>
      </c>
      <c r="E134">
        <v>1</v>
      </c>
      <c r="F134">
        <v>2</v>
      </c>
      <c r="I134" s="1" t="s">
        <v>123</v>
      </c>
      <c r="M134">
        <v>1</v>
      </c>
      <c r="N134">
        <v>1</v>
      </c>
      <c r="P134">
        <f t="shared" si="2"/>
        <v>-1</v>
      </c>
    </row>
    <row r="135" spans="1:16" x14ac:dyDescent="0.3">
      <c r="A135" s="1" t="s">
        <v>128</v>
      </c>
      <c r="B135">
        <v>1</v>
      </c>
      <c r="E135">
        <v>1</v>
      </c>
      <c r="F135">
        <v>2</v>
      </c>
      <c r="P135" t="str">
        <f t="shared" si="2"/>
        <v>NA</v>
      </c>
    </row>
    <row r="136" spans="1:16" x14ac:dyDescent="0.3">
      <c r="A136" s="1" t="s">
        <v>131</v>
      </c>
      <c r="B136">
        <v>2</v>
      </c>
      <c r="D136">
        <v>1</v>
      </c>
      <c r="F136">
        <v>3</v>
      </c>
      <c r="P136" t="str">
        <f t="shared" si="2"/>
        <v>NA</v>
      </c>
    </row>
    <row r="137" spans="1:16" x14ac:dyDescent="0.3">
      <c r="A137" s="1" t="s">
        <v>129</v>
      </c>
      <c r="B137">
        <v>1</v>
      </c>
      <c r="D137">
        <v>1</v>
      </c>
      <c r="F137">
        <v>2</v>
      </c>
      <c r="P137" t="str">
        <f t="shared" ref="P137:P171" si="3">IF(I137=A137,(N137-F137),"NA")</f>
        <v>NA</v>
      </c>
    </row>
    <row r="138" spans="1:16" x14ac:dyDescent="0.3">
      <c r="A138" s="8" t="s">
        <v>121</v>
      </c>
      <c r="B138" s="2">
        <v>316</v>
      </c>
      <c r="C138" s="2">
        <v>327</v>
      </c>
      <c r="D138" s="2">
        <v>316</v>
      </c>
      <c r="E138" s="2">
        <v>293</v>
      </c>
      <c r="F138" s="2">
        <v>1252</v>
      </c>
      <c r="I138" s="8" t="s">
        <v>121</v>
      </c>
      <c r="J138" s="2">
        <v>275</v>
      </c>
      <c r="K138" s="2">
        <v>323</v>
      </c>
      <c r="L138" s="2">
        <v>318</v>
      </c>
      <c r="M138" s="2">
        <v>305</v>
      </c>
      <c r="N138" s="2">
        <v>1221</v>
      </c>
      <c r="P138">
        <f t="shared" si="3"/>
        <v>-31</v>
      </c>
    </row>
    <row r="139" spans="1:16" x14ac:dyDescent="0.3">
      <c r="A139" s="1" t="s">
        <v>121</v>
      </c>
      <c r="B139">
        <v>316</v>
      </c>
      <c r="C139">
        <v>327</v>
      </c>
      <c r="D139">
        <v>316</v>
      </c>
      <c r="E139">
        <v>293</v>
      </c>
      <c r="F139">
        <v>1252</v>
      </c>
      <c r="I139" s="1" t="s">
        <v>121</v>
      </c>
      <c r="J139">
        <v>275</v>
      </c>
      <c r="K139">
        <v>323</v>
      </c>
      <c r="L139">
        <v>318</v>
      </c>
      <c r="M139">
        <v>305</v>
      </c>
      <c r="N139">
        <v>1221</v>
      </c>
      <c r="P139">
        <f t="shared" si="3"/>
        <v>-31</v>
      </c>
    </row>
    <row r="140" spans="1:16" x14ac:dyDescent="0.3">
      <c r="A140" s="8" t="s">
        <v>124</v>
      </c>
      <c r="B140" s="2">
        <v>2318</v>
      </c>
      <c r="C140" s="2">
        <v>2200</v>
      </c>
      <c r="D140" s="2">
        <v>2093</v>
      </c>
      <c r="E140" s="2">
        <v>2318</v>
      </c>
      <c r="F140" s="2">
        <v>8929</v>
      </c>
      <c r="I140" s="8" t="s">
        <v>124</v>
      </c>
      <c r="J140" s="2">
        <v>2343</v>
      </c>
      <c r="K140" s="2">
        <v>2169</v>
      </c>
      <c r="L140" s="2">
        <v>2238</v>
      </c>
      <c r="M140" s="2">
        <v>2220</v>
      </c>
      <c r="N140" s="2">
        <v>8970</v>
      </c>
      <c r="P140">
        <f t="shared" si="3"/>
        <v>41</v>
      </c>
    </row>
    <row r="141" spans="1:16" x14ac:dyDescent="0.3">
      <c r="A141" s="1" t="s">
        <v>125</v>
      </c>
      <c r="B141">
        <v>598</v>
      </c>
      <c r="C141">
        <v>498</v>
      </c>
      <c r="D141">
        <v>355</v>
      </c>
      <c r="E141">
        <v>460</v>
      </c>
      <c r="F141">
        <v>1911</v>
      </c>
      <c r="I141" s="1" t="s">
        <v>125</v>
      </c>
      <c r="J141">
        <v>497</v>
      </c>
      <c r="K141">
        <v>471</v>
      </c>
      <c r="L141">
        <v>421</v>
      </c>
      <c r="M141">
        <v>345</v>
      </c>
      <c r="N141">
        <v>1734</v>
      </c>
      <c r="P141">
        <f t="shared" si="3"/>
        <v>-177</v>
      </c>
    </row>
    <row r="142" spans="1:16" x14ac:dyDescent="0.3">
      <c r="A142" s="1" t="s">
        <v>122</v>
      </c>
      <c r="B142">
        <v>318</v>
      </c>
      <c r="C142">
        <v>294</v>
      </c>
      <c r="D142">
        <v>309</v>
      </c>
      <c r="E142">
        <v>322</v>
      </c>
      <c r="F142">
        <v>1243</v>
      </c>
      <c r="I142" s="1" t="s">
        <v>122</v>
      </c>
      <c r="J142">
        <v>318</v>
      </c>
      <c r="K142">
        <v>307</v>
      </c>
      <c r="L142">
        <v>308</v>
      </c>
      <c r="M142">
        <v>303</v>
      </c>
      <c r="N142">
        <v>1236</v>
      </c>
      <c r="P142">
        <f t="shared" si="3"/>
        <v>-7</v>
      </c>
    </row>
    <row r="143" spans="1:16" x14ac:dyDescent="0.3">
      <c r="A143" s="1" t="s">
        <v>123</v>
      </c>
      <c r="B143">
        <v>663</v>
      </c>
      <c r="C143">
        <v>673</v>
      </c>
      <c r="D143">
        <v>651</v>
      </c>
      <c r="E143">
        <v>791</v>
      </c>
      <c r="F143">
        <v>2778</v>
      </c>
      <c r="I143" s="1" t="s">
        <v>123</v>
      </c>
      <c r="J143">
        <v>707</v>
      </c>
      <c r="K143">
        <v>608</v>
      </c>
      <c r="L143">
        <v>731</v>
      </c>
      <c r="M143">
        <v>865</v>
      </c>
      <c r="N143">
        <v>2911</v>
      </c>
      <c r="P143">
        <f t="shared" si="3"/>
        <v>133</v>
      </c>
    </row>
    <row r="144" spans="1:16" x14ac:dyDescent="0.3">
      <c r="A144" s="1" t="s">
        <v>126</v>
      </c>
      <c r="B144">
        <v>158</v>
      </c>
      <c r="C144">
        <v>189</v>
      </c>
      <c r="D144">
        <v>172</v>
      </c>
      <c r="E144">
        <v>115</v>
      </c>
      <c r="F144">
        <v>634</v>
      </c>
      <c r="I144" s="1" t="s">
        <v>126</v>
      </c>
      <c r="J144">
        <v>161</v>
      </c>
      <c r="K144">
        <v>223</v>
      </c>
      <c r="L144">
        <v>122</v>
      </c>
      <c r="M144">
        <v>112</v>
      </c>
      <c r="N144">
        <v>618</v>
      </c>
      <c r="P144">
        <f t="shared" si="3"/>
        <v>-16</v>
      </c>
    </row>
    <row r="145" spans="1:16" x14ac:dyDescent="0.3">
      <c r="A145" s="1" t="s">
        <v>127</v>
      </c>
      <c r="B145">
        <v>183</v>
      </c>
      <c r="C145">
        <v>155</v>
      </c>
      <c r="D145">
        <v>160</v>
      </c>
      <c r="E145">
        <v>199</v>
      </c>
      <c r="F145">
        <v>697</v>
      </c>
      <c r="I145" s="1" t="s">
        <v>127</v>
      </c>
      <c r="J145">
        <v>226</v>
      </c>
      <c r="K145">
        <v>163</v>
      </c>
      <c r="L145">
        <v>205</v>
      </c>
      <c r="M145">
        <v>156</v>
      </c>
      <c r="N145">
        <v>750</v>
      </c>
      <c r="P145">
        <f t="shared" si="3"/>
        <v>53</v>
      </c>
    </row>
    <row r="146" spans="1:16" x14ac:dyDescent="0.3">
      <c r="A146" s="1" t="s">
        <v>128</v>
      </c>
      <c r="B146">
        <v>230</v>
      </c>
      <c r="C146">
        <v>234</v>
      </c>
      <c r="D146">
        <v>286</v>
      </c>
      <c r="E146">
        <v>272</v>
      </c>
      <c r="F146">
        <v>1022</v>
      </c>
      <c r="I146" s="1" t="s">
        <v>128</v>
      </c>
      <c r="J146">
        <v>275</v>
      </c>
      <c r="K146">
        <v>232</v>
      </c>
      <c r="L146">
        <v>262</v>
      </c>
      <c r="M146">
        <v>215</v>
      </c>
      <c r="N146">
        <v>984</v>
      </c>
      <c r="P146">
        <f t="shared" si="3"/>
        <v>-38</v>
      </c>
    </row>
    <row r="147" spans="1:16" x14ac:dyDescent="0.3">
      <c r="A147" s="1" t="s">
        <v>129</v>
      </c>
      <c r="B147">
        <v>168</v>
      </c>
      <c r="C147">
        <v>157</v>
      </c>
      <c r="D147">
        <v>160</v>
      </c>
      <c r="E147">
        <v>159</v>
      </c>
      <c r="F147">
        <v>644</v>
      </c>
      <c r="I147" s="1" t="s">
        <v>129</v>
      </c>
      <c r="J147">
        <v>159</v>
      </c>
      <c r="K147">
        <v>165</v>
      </c>
      <c r="L147">
        <v>189</v>
      </c>
      <c r="M147">
        <v>224</v>
      </c>
      <c r="N147">
        <v>737</v>
      </c>
      <c r="P147">
        <f t="shared" si="3"/>
        <v>93</v>
      </c>
    </row>
    <row r="148" spans="1:16" x14ac:dyDescent="0.3">
      <c r="A148" s="8" t="s">
        <v>130</v>
      </c>
      <c r="B148" s="2">
        <v>166</v>
      </c>
      <c r="C148" s="2">
        <v>154</v>
      </c>
      <c r="D148" s="2">
        <v>186</v>
      </c>
      <c r="E148" s="2">
        <v>189</v>
      </c>
      <c r="F148" s="2">
        <v>695</v>
      </c>
      <c r="I148" s="8" t="s">
        <v>130</v>
      </c>
      <c r="J148" s="2">
        <v>187</v>
      </c>
      <c r="K148" s="2">
        <v>187</v>
      </c>
      <c r="L148" s="2">
        <v>181</v>
      </c>
      <c r="M148" s="2">
        <v>157</v>
      </c>
      <c r="N148" s="2">
        <v>712</v>
      </c>
      <c r="P148">
        <f t="shared" si="3"/>
        <v>17</v>
      </c>
    </row>
    <row r="149" spans="1:16" x14ac:dyDescent="0.3">
      <c r="A149" s="1" t="s">
        <v>130</v>
      </c>
      <c r="B149">
        <v>166</v>
      </c>
      <c r="C149">
        <v>154</v>
      </c>
      <c r="D149">
        <v>186</v>
      </c>
      <c r="E149">
        <v>189</v>
      </c>
      <c r="F149">
        <v>695</v>
      </c>
      <c r="I149" s="1" t="s">
        <v>130</v>
      </c>
      <c r="J149">
        <v>187</v>
      </c>
      <c r="K149">
        <v>187</v>
      </c>
      <c r="L149">
        <v>181</v>
      </c>
      <c r="M149">
        <v>157</v>
      </c>
      <c r="N149">
        <v>712</v>
      </c>
      <c r="P149">
        <f t="shared" si="3"/>
        <v>17</v>
      </c>
    </row>
    <row r="150" spans="1:16" x14ac:dyDescent="0.3">
      <c r="A150" s="8" t="s">
        <v>131</v>
      </c>
      <c r="B150" s="2">
        <v>63</v>
      </c>
      <c r="C150" s="2">
        <v>119</v>
      </c>
      <c r="D150" s="2">
        <v>84</v>
      </c>
      <c r="E150" s="2">
        <v>65</v>
      </c>
      <c r="F150" s="2">
        <v>331</v>
      </c>
      <c r="I150" s="8" t="s">
        <v>131</v>
      </c>
      <c r="J150" s="2">
        <v>86</v>
      </c>
      <c r="K150" s="2">
        <v>154</v>
      </c>
      <c r="L150" s="2">
        <v>158</v>
      </c>
      <c r="M150" s="2">
        <v>96</v>
      </c>
      <c r="N150" s="2">
        <v>494</v>
      </c>
      <c r="P150">
        <f t="shared" si="3"/>
        <v>163</v>
      </c>
    </row>
    <row r="151" spans="1:16" x14ac:dyDescent="0.3">
      <c r="A151" s="1" t="s">
        <v>131</v>
      </c>
      <c r="B151">
        <v>63</v>
      </c>
      <c r="C151">
        <v>119</v>
      </c>
      <c r="D151">
        <v>84</v>
      </c>
      <c r="E151">
        <v>65</v>
      </c>
      <c r="F151">
        <v>331</v>
      </c>
      <c r="I151" s="1" t="s">
        <v>131</v>
      </c>
      <c r="J151">
        <v>86</v>
      </c>
      <c r="K151">
        <v>154</v>
      </c>
      <c r="L151">
        <v>158</v>
      </c>
      <c r="M151">
        <v>96</v>
      </c>
      <c r="N151">
        <v>494</v>
      </c>
      <c r="P151">
        <f t="shared" si="3"/>
        <v>163</v>
      </c>
    </row>
    <row r="152" spans="1:16" x14ac:dyDescent="0.3">
      <c r="A152" s="8" t="s">
        <v>132</v>
      </c>
      <c r="B152" s="2">
        <v>36</v>
      </c>
      <c r="C152" s="2">
        <v>116</v>
      </c>
      <c r="D152" s="2">
        <v>104</v>
      </c>
      <c r="E152" s="2">
        <v>100</v>
      </c>
      <c r="F152" s="2">
        <v>356</v>
      </c>
      <c r="I152" s="8" t="s">
        <v>132</v>
      </c>
      <c r="J152" s="2">
        <v>106</v>
      </c>
      <c r="K152" s="2">
        <v>103</v>
      </c>
      <c r="L152" s="2">
        <v>111</v>
      </c>
      <c r="M152" s="2">
        <v>120</v>
      </c>
      <c r="N152" s="2">
        <v>440</v>
      </c>
      <c r="P152">
        <f t="shared" si="3"/>
        <v>84</v>
      </c>
    </row>
    <row r="153" spans="1:16" x14ac:dyDescent="0.3">
      <c r="A153" s="1" t="s">
        <v>133</v>
      </c>
      <c r="B153">
        <v>6</v>
      </c>
      <c r="C153">
        <v>70</v>
      </c>
      <c r="D153">
        <v>85</v>
      </c>
      <c r="E153">
        <v>86</v>
      </c>
      <c r="F153">
        <v>247</v>
      </c>
      <c r="I153" s="1" t="s">
        <v>133</v>
      </c>
      <c r="J153">
        <v>88</v>
      </c>
      <c r="K153">
        <v>84</v>
      </c>
      <c r="L153">
        <v>90</v>
      </c>
      <c r="M153">
        <v>96</v>
      </c>
      <c r="N153">
        <v>358</v>
      </c>
      <c r="P153">
        <f t="shared" si="3"/>
        <v>111</v>
      </c>
    </row>
    <row r="154" spans="1:16" x14ac:dyDescent="0.3">
      <c r="A154" s="1" t="s">
        <v>134</v>
      </c>
      <c r="B154">
        <v>2</v>
      </c>
      <c r="C154">
        <v>10</v>
      </c>
      <c r="D154">
        <v>6</v>
      </c>
      <c r="E154">
        <v>6</v>
      </c>
      <c r="F154">
        <v>24</v>
      </c>
      <c r="I154" s="1" t="s">
        <v>134</v>
      </c>
      <c r="J154">
        <v>11</v>
      </c>
      <c r="K154">
        <v>11</v>
      </c>
      <c r="L154">
        <v>8</v>
      </c>
      <c r="M154">
        <v>8</v>
      </c>
      <c r="N154">
        <v>38</v>
      </c>
      <c r="P154">
        <f t="shared" si="3"/>
        <v>14</v>
      </c>
    </row>
    <row r="155" spans="1:16" x14ac:dyDescent="0.3">
      <c r="A155" s="1" t="s">
        <v>135</v>
      </c>
      <c r="B155">
        <v>28</v>
      </c>
      <c r="C155">
        <v>36</v>
      </c>
      <c r="D155">
        <v>13</v>
      </c>
      <c r="E155">
        <v>8</v>
      </c>
      <c r="F155">
        <v>85</v>
      </c>
      <c r="I155" s="1" t="s">
        <v>135</v>
      </c>
      <c r="J155">
        <v>7</v>
      </c>
      <c r="K155">
        <v>8</v>
      </c>
      <c r="L155">
        <v>13</v>
      </c>
      <c r="M155">
        <v>16</v>
      </c>
      <c r="N155">
        <v>44</v>
      </c>
      <c r="P155">
        <f t="shared" si="3"/>
        <v>-41</v>
      </c>
    </row>
    <row r="156" spans="1:16" x14ac:dyDescent="0.3">
      <c r="I156" s="7" t="s">
        <v>136</v>
      </c>
      <c r="J156" s="3">
        <v>26</v>
      </c>
      <c r="K156" s="3">
        <v>42</v>
      </c>
      <c r="L156" s="3">
        <v>143</v>
      </c>
      <c r="M156" s="3">
        <v>236</v>
      </c>
      <c r="N156" s="3">
        <v>447</v>
      </c>
      <c r="P156" t="str">
        <f>IF(I156=A171,(N156-F171),"NA")</f>
        <v>NA</v>
      </c>
    </row>
    <row r="157" spans="1:16" x14ac:dyDescent="0.3">
      <c r="I157" s="8" t="s">
        <v>137</v>
      </c>
      <c r="J157" s="2"/>
      <c r="K157" s="2"/>
      <c r="L157" s="2">
        <v>18</v>
      </c>
      <c r="M157" s="2">
        <v>36</v>
      </c>
      <c r="N157" s="2">
        <v>54</v>
      </c>
      <c r="P157" t="str">
        <f t="shared" si="3"/>
        <v>NA</v>
      </c>
    </row>
    <row r="158" spans="1:16" x14ac:dyDescent="0.3">
      <c r="I158" s="1" t="s">
        <v>137</v>
      </c>
      <c r="L158">
        <v>18</v>
      </c>
      <c r="M158">
        <v>36</v>
      </c>
      <c r="N158">
        <v>54</v>
      </c>
      <c r="P158" t="str">
        <f t="shared" si="3"/>
        <v>NA</v>
      </c>
    </row>
    <row r="159" spans="1:16" x14ac:dyDescent="0.3">
      <c r="I159" s="8" t="s">
        <v>138</v>
      </c>
      <c r="J159" s="2"/>
      <c r="K159" s="2"/>
      <c r="L159" s="2">
        <v>2</v>
      </c>
      <c r="M159" s="2">
        <v>15</v>
      </c>
      <c r="N159" s="2">
        <v>17</v>
      </c>
      <c r="P159" t="str">
        <f t="shared" si="3"/>
        <v>NA</v>
      </c>
    </row>
    <row r="160" spans="1:16" x14ac:dyDescent="0.3">
      <c r="I160" s="1" t="s">
        <v>139</v>
      </c>
      <c r="L160">
        <v>2</v>
      </c>
      <c r="M160">
        <v>15</v>
      </c>
      <c r="N160">
        <v>17</v>
      </c>
      <c r="P160" t="str">
        <f t="shared" si="3"/>
        <v>NA</v>
      </c>
    </row>
    <row r="161" spans="1:16" x14ac:dyDescent="0.3">
      <c r="I161" s="8" t="s">
        <v>140</v>
      </c>
      <c r="J161" s="2"/>
      <c r="K161" s="2"/>
      <c r="L161" s="2"/>
      <c r="M161" s="2">
        <v>75</v>
      </c>
      <c r="N161" s="2">
        <v>75</v>
      </c>
      <c r="P161" t="str">
        <f t="shared" si="3"/>
        <v>NA</v>
      </c>
    </row>
    <row r="162" spans="1:16" x14ac:dyDescent="0.3">
      <c r="I162" s="1" t="s">
        <v>140</v>
      </c>
      <c r="M162">
        <v>75</v>
      </c>
      <c r="N162">
        <v>75</v>
      </c>
      <c r="P162" t="str">
        <f t="shared" si="3"/>
        <v>NA</v>
      </c>
    </row>
    <row r="163" spans="1:16" x14ac:dyDescent="0.3">
      <c r="I163" s="8" t="s">
        <v>141</v>
      </c>
      <c r="J163" s="2"/>
      <c r="K163" s="2"/>
      <c r="L163" s="2">
        <v>30</v>
      </c>
      <c r="M163" s="2">
        <v>20</v>
      </c>
      <c r="N163" s="2">
        <v>50</v>
      </c>
      <c r="P163" t="str">
        <f t="shared" si="3"/>
        <v>NA</v>
      </c>
    </row>
    <row r="164" spans="1:16" x14ac:dyDescent="0.3">
      <c r="I164" s="1" t="s">
        <v>141</v>
      </c>
      <c r="L164">
        <v>30</v>
      </c>
      <c r="M164">
        <v>20</v>
      </c>
      <c r="N164">
        <v>50</v>
      </c>
      <c r="P164" t="str">
        <f t="shared" si="3"/>
        <v>NA</v>
      </c>
    </row>
    <row r="165" spans="1:16" x14ac:dyDescent="0.3">
      <c r="I165" s="8" t="s">
        <v>142</v>
      </c>
      <c r="J165" s="2">
        <v>26</v>
      </c>
      <c r="K165" s="2">
        <v>31</v>
      </c>
      <c r="L165" s="2">
        <v>72</v>
      </c>
      <c r="M165" s="2">
        <v>59</v>
      </c>
      <c r="N165" s="2">
        <v>188</v>
      </c>
      <c r="P165" t="str">
        <f t="shared" si="3"/>
        <v>NA</v>
      </c>
    </row>
    <row r="166" spans="1:16" x14ac:dyDescent="0.3">
      <c r="I166" s="1" t="s">
        <v>142</v>
      </c>
      <c r="J166">
        <v>26</v>
      </c>
      <c r="K166">
        <v>31</v>
      </c>
      <c r="L166">
        <v>72</v>
      </c>
      <c r="M166">
        <v>59</v>
      </c>
      <c r="N166">
        <v>188</v>
      </c>
      <c r="P166" t="str">
        <f t="shared" si="3"/>
        <v>NA</v>
      </c>
    </row>
    <row r="167" spans="1:16" x14ac:dyDescent="0.3">
      <c r="I167" s="8" t="s">
        <v>143</v>
      </c>
      <c r="J167" s="2"/>
      <c r="K167" s="2">
        <v>11</v>
      </c>
      <c r="L167" s="2">
        <v>19</v>
      </c>
      <c r="M167" s="2">
        <v>29</v>
      </c>
      <c r="N167" s="2">
        <v>59</v>
      </c>
      <c r="P167" t="str">
        <f t="shared" si="3"/>
        <v>NA</v>
      </c>
    </row>
    <row r="168" spans="1:16" x14ac:dyDescent="0.3">
      <c r="I168" s="1" t="s">
        <v>143</v>
      </c>
      <c r="K168">
        <v>11</v>
      </c>
      <c r="L168">
        <v>19</v>
      </c>
      <c r="M168">
        <v>29</v>
      </c>
      <c r="N168">
        <v>59</v>
      </c>
      <c r="P168" t="str">
        <f t="shared" si="3"/>
        <v>NA</v>
      </c>
    </row>
    <row r="169" spans="1:16" x14ac:dyDescent="0.3">
      <c r="I169" s="8" t="s">
        <v>131</v>
      </c>
      <c r="J169" s="2"/>
      <c r="K169" s="2"/>
      <c r="L169" s="2">
        <v>2</v>
      </c>
      <c r="M169" s="2">
        <v>2</v>
      </c>
      <c r="N169" s="2">
        <v>4</v>
      </c>
      <c r="P169" t="str">
        <f t="shared" si="3"/>
        <v>NA</v>
      </c>
    </row>
    <row r="170" spans="1:16" x14ac:dyDescent="0.3">
      <c r="I170" s="1" t="s">
        <v>144</v>
      </c>
      <c r="L170">
        <v>2</v>
      </c>
      <c r="M170">
        <v>2</v>
      </c>
      <c r="N170">
        <v>4</v>
      </c>
      <c r="P170" t="str">
        <f t="shared" si="3"/>
        <v>NA</v>
      </c>
    </row>
    <row r="171" spans="1:16" x14ac:dyDescent="0.3">
      <c r="A171" s="9" t="s">
        <v>6</v>
      </c>
      <c r="B171" s="4">
        <v>10251</v>
      </c>
      <c r="C171" s="4">
        <v>10161</v>
      </c>
      <c r="D171" s="4">
        <v>9804</v>
      </c>
      <c r="E171" s="4">
        <v>10405</v>
      </c>
      <c r="F171" s="4">
        <v>40621</v>
      </c>
      <c r="I171" s="9" t="s">
        <v>6</v>
      </c>
      <c r="J171" s="4">
        <v>10508</v>
      </c>
      <c r="K171" s="4">
        <v>10311</v>
      </c>
      <c r="L171" s="4">
        <v>10202</v>
      </c>
      <c r="M171" s="4">
        <v>10524</v>
      </c>
      <c r="N171" s="4">
        <v>41545</v>
      </c>
      <c r="P171">
        <f t="shared" si="3"/>
        <v>924</v>
      </c>
    </row>
  </sheetData>
  <conditionalFormatting sqref="P1:P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Voldemārs Oliņš</dc:creator>
  <cp:lastModifiedBy>Inga Turlaja</cp:lastModifiedBy>
  <dcterms:created xsi:type="dcterms:W3CDTF">2025-03-12T12:24:58Z</dcterms:created>
  <dcterms:modified xsi:type="dcterms:W3CDTF">2025-06-10T12:11:25Z</dcterms:modified>
</cp:coreProperties>
</file>