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TV\SP 2021\lemums 14_1-1\"/>
    </mc:Choice>
  </mc:AlternateContent>
  <xr:revisionPtr revIDLastSave="0" documentId="8_{EBF3EACF-6B36-4A35-A877-C4F32D2914EB}" xr6:coauthVersionLast="47" xr6:coauthVersionMax="47" xr10:uidLastSave="{00000000-0000-0000-0000-000000000000}"/>
  <bookViews>
    <workbookView xWindow="-108" yWindow="-108" windowWidth="23256" windowHeight="12576" xr2:uid="{3A856B6E-D3DE-4609-B09D-B22DCCB825EE}"/>
  </bookViews>
  <sheets>
    <sheet name="10_forma_LTV_2021 (2)" sheetId="1" r:id="rId1"/>
  </sheets>
  <definedNames>
    <definedName name="_xlnm._FilterDatabase" localSheetId="0" hidden="1">'10_forma_LTV_2021 (2)'!$A$6:$U$198</definedName>
    <definedName name="KAN">#REF!</definedName>
    <definedName name="P_KAT">#REF!</definedName>
    <definedName name="P_STAT">#REF!</definedName>
    <definedName name="P_VERS">#REF!</definedName>
    <definedName name="_xlnm.Print_Area" localSheetId="0">'10_forma_LTV_2021 (2)'!$A$1:$L$190</definedName>
    <definedName name="_xlnm.Print_Titles" localSheetId="0">'10_forma_LTV_2021 (2)'!$7:$8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<sst xmlns="http://schemas.openxmlformats.org/spreadsheetml/2006/main" count="226" uniqueCount="161">
  <si>
    <t>Nolikuma par sabiedriskā pasūtījuma daļas, kuru pilda sabiedriskie elektroniskie plašsaziņas līdzekļi, finansējuma izlietojuma principiem Pielikums Nr.2</t>
  </si>
  <si>
    <t>VSIA "Latvijas Televīzija" plānotā un faktiskā naudas plūsma un darbības rādītāji</t>
  </si>
  <si>
    <t>2021.gadā</t>
  </si>
  <si>
    <t>EKK kods</t>
  </si>
  <si>
    <t>I ceturksnis</t>
  </si>
  <si>
    <t>II ceturksnis</t>
  </si>
  <si>
    <t>III ceturksnis</t>
  </si>
  <si>
    <t>IV ceturksnis</t>
  </si>
  <si>
    <t>2021. gads</t>
  </si>
  <si>
    <t>Pārskata perioda (12 mēnešu)</t>
  </si>
  <si>
    <t>Pārskata perioda
( 12 mēnešu) plāna un izpildes starpība</t>
  </si>
  <si>
    <t>Plāns</t>
  </si>
  <si>
    <t>Izpilde</t>
  </si>
  <si>
    <t>Plāns"-" Izpilde (EUR)</t>
  </si>
  <si>
    <t>Plāns"-" Izpilde (%)</t>
  </si>
  <si>
    <t>Dotācija un pašu līdzekļi</t>
  </si>
  <si>
    <t>I. Finanšu rādītāji</t>
  </si>
  <si>
    <t>Ieņēmumi - kopā</t>
  </si>
  <si>
    <t>Valsts budžeta dotācija</t>
  </si>
  <si>
    <t>Citu valsts budžeta iestāžu finansējums</t>
  </si>
  <si>
    <t>Pašu ieņēmumi no uzņēmējdarbības - kopā</t>
  </si>
  <si>
    <t>Reklāma un sludinājumi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</si>
  <si>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</si>
  <si>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</si>
  <si>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</si>
  <si>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</si>
  <si>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</si>
  <si>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</si>
  <si>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</si>
  <si>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</si>
  <si>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</si>
  <si>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</si>
  <si>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</si>
  <si>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</si>
  <si>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</si>
  <si>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</si>
  <si>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darbu īpašos apstākļos, speciālās piemaksas</t>
  </si>
  <si>
    <t>Piemaksa par personisko darba ieguldījumu un darba kvalitāti</t>
  </si>
  <si>
    <t>Piemaksa par papildu darbu</t>
  </si>
  <si>
    <t>Prēmijas un naudas balvas</t>
  </si>
  <si>
    <t>Citas normatīvajos aktos noteiktās piemaksas, kas nav iepriekš klasificētas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</si>
  <si>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</si>
  <si>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</si>
  <si>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</si>
  <si>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</si>
  <si>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</si>
  <si>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</si>
  <si>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</si>
  <si>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</si>
  <si>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</si>
  <si>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</si>
  <si>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</si>
  <si>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</si>
  <si>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</si>
  <si>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</si>
  <si>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</si>
  <si>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</si>
  <si>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</si>
  <si>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</si>
  <si>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</si>
  <si>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</si>
  <si>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>Izdevumi par atkritumu savākšanu, izvešanu no apdzīvotām vietām un teritorijām ārpus apdzīvotām vietām un atkritumu utilizāciju</t>
  </si>
  <si>
    <t>Izdevumi par pārējiem komunālajiem pakalpojumiem</t>
  </si>
  <si>
    <t>Iestādes administratīvie izdevumi un ar iestādes darbības nodrošināšanu saistītie izdevumi</t>
  </si>
  <si>
    <t xml:space="preserve">Administratīvie izdevumi un sabiedriskās attiecības </t>
  </si>
  <si>
    <t>Auditoru, tulku pakalpojumi, izdevumi par iestāžu pasūtītajiem pētījumiem</t>
  </si>
  <si>
    <t>Izdevumi par transporta pakalpojumiem</t>
  </si>
  <si>
    <t>Normatīvajos aktos noteiktie darba devēja veselības izdevumi darba ņēmējiem</t>
  </si>
  <si>
    <t>Izdevumi par mācību pakalpojumiem</t>
  </si>
  <si>
    <t>Maksājumu pakalpojumi un komisijas</t>
  </si>
  <si>
    <t>Pārējie iestādes administratīvie izdevumi</t>
  </si>
  <si>
    <t>Remontdarbi un iestāžu uzturēšanas pakalpojumi (izņemot kapitālo remontu)</t>
  </si>
  <si>
    <t>Būvju un telpu kārtējais remonts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</si>
  <si>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</si>
  <si>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</si>
  <si>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</si>
  <si>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</si>
  <si>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</si>
  <si>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</si>
  <si>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Informācijas sistēmas uzturēšana</t>
  </si>
  <si>
    <t>Pārējie 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</si>
  <si>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</si>
  <si>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</si>
  <si>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</si>
  <si>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</si>
  <si>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</si>
  <si>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Pārējā noma</t>
  </si>
  <si>
    <t>Citi pakalpojumi</t>
  </si>
  <si>
    <t>Izdevumi par tiesvedības darbiem</t>
  </si>
  <si>
    <t>Izdevumi juridiskās palīdzības sniedzējiem un zvērinātiem tiesu izpildītājiem</t>
  </si>
  <si>
    <t>Pārējie iepriekš neklasificētie pakalpojumu veidi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</si>
  <si>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</si>
  <si>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</si>
  <si>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</si>
  <si>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</si>
  <si>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Spectērpi</t>
  </si>
  <si>
    <t>Izdevumi par precēm iestādes administratīvās darbības nodrošināšanai un sabiedrisko attiecību īstenošanai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</si>
  <si>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</si>
  <si>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</si>
  <si>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</si>
  <si>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</si>
  <si>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</si>
  <si>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</si>
  <si>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</si>
  <si>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</si>
  <si>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</si>
  <si>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</si>
  <si>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</si>
  <si>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</si>
  <si>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</si>
  <si>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</si>
  <si>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Budžeta iestāžu dabas resursu nodokļa maksājumi</t>
  </si>
  <si>
    <t>Pārējie budžeta iestāžu pārskaitītie nodokļi un nodevas</t>
  </si>
  <si>
    <t xml:space="preserve">Maksājumi par budžeta iestādēm piemērotajām sankcijām </t>
  </si>
  <si>
    <t>Procentu izdevumi</t>
  </si>
  <si>
    <t>Procentu maksājumi iekšzemes kredītiestādēm</t>
  </si>
  <si>
    <t>Procentu maksājumi iekšzemes kredītiestādēm no atvasināto finanšu instrumentu lietošanas rezultāta</t>
  </si>
  <si>
    <t>Budžeta iestāžu līzinga procentu maksājumi</t>
  </si>
  <si>
    <t>Pamatkapitāla veidošana</t>
  </si>
  <si>
    <t>Nemateriālie ieguldījumi</t>
  </si>
  <si>
    <t>Licences, koncesijas un patenti, preču zīmes un līdzīgas tiesības</t>
  </si>
  <si>
    <t>Pamatlīdzekļi</t>
  </si>
  <si>
    <t>Zeme, ēkas un būves</t>
  </si>
  <si>
    <t>Tehnoloģiskās iekārtas un mašīnas</t>
  </si>
  <si>
    <t>Pārējie pamatlīdzekļi</t>
  </si>
  <si>
    <t>Transportlīdzekļi</t>
  </si>
  <si>
    <t>Datortehnika, sakaru un cita biroja tehnika</t>
  </si>
  <si>
    <t>Pārējie iepriekš neklasificētie pamatlīdzekļi</t>
  </si>
  <si>
    <t>Kapitālais remonts un rekonstrukcija</t>
  </si>
  <si>
    <t>Finansiālā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</si>
  <si>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</si>
  <si>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</si>
  <si>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</si>
  <si>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II. Darbības rādītāji</t>
  </si>
  <si>
    <t>I un II programmas raidapjoms VSIA "Latvijas Televīzija"</t>
  </si>
  <si>
    <t xml:space="preserve">         I un II programmas raidapjoms</t>
  </si>
  <si>
    <t>Vidēji diennaktī</t>
  </si>
  <si>
    <t>t.sk.</t>
  </si>
  <si>
    <t>Bērnu, pusaudžu un jauniešu raidījumi</t>
  </si>
  <si>
    <t>Informatīvi analītiskie, sabiedriski politiskie raidījumi</t>
  </si>
  <si>
    <t>Izglītojošie un zinātnes raidījumi</t>
  </si>
  <si>
    <t>Izklaidējošie raidījumi</t>
  </si>
  <si>
    <t>Mūzika</t>
  </si>
  <si>
    <t>Sports</t>
  </si>
  <si>
    <t>Vērtību orientējošie, kultūras  raidījumi</t>
  </si>
  <si>
    <t>Ziņas</t>
  </si>
  <si>
    <t>Ekranizējumi</t>
  </si>
  <si>
    <t>Pašreklāma</t>
  </si>
  <si>
    <t xml:space="preserve">Paziņojumi (sociālie + priekšvēlēšanas) </t>
  </si>
  <si>
    <t xml:space="preserve">Pētnieciskie raidījumi </t>
  </si>
  <si>
    <t>Atkārtojumi</t>
  </si>
  <si>
    <t xml:space="preserve">         I programmas raidapjoms</t>
  </si>
  <si>
    <t xml:space="preserve">          7 programmas raidapjoms</t>
  </si>
  <si>
    <t xml:space="preserve">          Citu kanālu raidapjoms</t>
  </si>
  <si>
    <t>III. Ieņēmumu un izdevumu ekonomiskais aprēķins</t>
  </si>
  <si>
    <t>Ieņēmumi kopā:</t>
  </si>
  <si>
    <t>Valsts Budžeta dotācija</t>
  </si>
  <si>
    <t>Pašu ieņēmumi</t>
  </si>
  <si>
    <t>Izdevumi kopā:</t>
  </si>
  <si>
    <t>Štata vietas</t>
  </si>
  <si>
    <t>Darbinieku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</si>
</sst>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color indexed="8"/>
      <name val="MS Sans Serif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sz val="10"/>
      <color indexed="9"/>
      <name val="MS Sans Serif"/>
    </font>
    <font>
      <b/>
      <u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MS Sans Serif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name val="Times New Roman"/>
      <family val="1"/>
    </font>
    <font>
      <b/>
      <sz val="9"/>
      <color indexed="1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9"/>
      <name val="Times New Roman"/>
      <family val="1"/>
    </font>
    <font>
      <u/>
      <sz val="10"/>
      <color indexed="12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9" fontId="2" fillId="0" borderId="0" applyFont="0" applyFill="0" applyBorder="0" applyAlignment="0" applyProtection="0"/>
    <xf numFmtId="0" fontId="11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vertical="top"/>
    </xf>
    <xf numFmtId="3" fontId="4" fillId="0" borderId="0" xfId="1" applyNumberFormat="1" applyFont="1" applyAlignment="1">
      <alignment vertical="top"/>
    </xf>
    <xf numFmtId="0" fontId="5" fillId="0" borderId="0" xfId="1" applyFont="1" applyAlignment="1">
      <alignment wrapText="1"/>
    </xf>
    <xf numFmtId="0" fontId="2" fillId="0" borderId="0" xfId="1"/>
    <xf numFmtId="0" fontId="6" fillId="0" borderId="0" xfId="1" applyFont="1"/>
    <xf numFmtId="164" fontId="6" fillId="0" borderId="0" xfId="2" applyNumberFormat="1" applyFont="1" applyFill="1" applyBorder="1" applyAlignment="1" applyProtection="1"/>
    <xf numFmtId="0" fontId="7" fillId="0" borderId="0" xfId="1" applyFont="1" applyAlignment="1">
      <alignment horizontal="center" vertical="top"/>
    </xf>
    <xf numFmtId="0" fontId="2" fillId="0" borderId="0" xfId="1" applyAlignment="1">
      <alignment horizontal="center" vertical="top"/>
    </xf>
    <xf numFmtId="3" fontId="2" fillId="0" borderId="0" xfId="1" applyNumberFormat="1" applyAlignment="1">
      <alignment horizontal="center" vertical="top"/>
    </xf>
    <xf numFmtId="3" fontId="9" fillId="0" borderId="0" xfId="1" applyNumberFormat="1" applyFont="1" applyAlignment="1">
      <alignment horizontal="center" vertical="top"/>
    </xf>
    <xf numFmtId="0" fontId="3" fillId="0" borderId="0" xfId="1" applyFont="1"/>
    <xf numFmtId="0" fontId="1" fillId="0" borderId="0" xfId="4"/>
    <xf numFmtId="3" fontId="14" fillId="0" borderId="3" xfId="1" applyNumberFormat="1" applyFont="1" applyBorder="1" applyAlignment="1">
      <alignment horizontal="center" vertical="top"/>
    </xf>
    <xf numFmtId="3" fontId="14" fillId="0" borderId="11" xfId="1" applyNumberFormat="1" applyFont="1" applyBorder="1" applyAlignment="1">
      <alignment horizontal="center" vertical="top"/>
    </xf>
    <xf numFmtId="3" fontId="14" fillId="0" borderId="11" xfId="1" applyNumberFormat="1" applyFont="1" applyBorder="1" applyAlignment="1">
      <alignment horizontal="center" vertical="top" wrapText="1"/>
    </xf>
    <xf numFmtId="3" fontId="14" fillId="0" borderId="3" xfId="1" applyNumberFormat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top" wrapText="1"/>
    </xf>
    <xf numFmtId="3" fontId="15" fillId="0" borderId="12" xfId="1" applyNumberFormat="1" applyFont="1" applyBorder="1" applyAlignment="1">
      <alignment horizontal="center" vertical="top" wrapText="1"/>
    </xf>
    <xf numFmtId="3" fontId="15" fillId="0" borderId="11" xfId="1" applyNumberFormat="1" applyFont="1" applyBorder="1" applyAlignment="1">
      <alignment horizontal="center" vertical="top" wrapText="1"/>
    </xf>
    <xf numFmtId="164" fontId="3" fillId="0" borderId="0" xfId="2" applyNumberFormat="1" applyFont="1" applyFill="1" applyBorder="1" applyAlignment="1" applyProtection="1"/>
    <xf numFmtId="0" fontId="16" fillId="0" borderId="0" xfId="1" applyFont="1"/>
    <xf numFmtId="0" fontId="13" fillId="4" borderId="9" xfId="1" applyFont="1" applyFill="1" applyBorder="1" applyAlignment="1">
      <alignment horizontal="center" vertical="center"/>
    </xf>
    <xf numFmtId="0" fontId="17" fillId="4" borderId="13" xfId="5" applyFont="1" applyFill="1" applyBorder="1"/>
    <xf numFmtId="3" fontId="15" fillId="4" borderId="12" xfId="1" applyNumberFormat="1" applyFont="1" applyFill="1" applyBorder="1" applyAlignment="1">
      <alignment horizontal="center" vertical="top" wrapText="1"/>
    </xf>
    <xf numFmtId="3" fontId="15" fillId="4" borderId="4" xfId="1" applyNumberFormat="1" applyFont="1" applyFill="1" applyBorder="1" applyAlignment="1">
      <alignment horizontal="center" vertical="top" wrapText="1"/>
    </xf>
    <xf numFmtId="0" fontId="18" fillId="4" borderId="9" xfId="1" applyFont="1" applyFill="1" applyBorder="1" applyAlignment="1">
      <alignment horizontal="right" vertical="top" wrapText="1"/>
    </xf>
    <xf numFmtId="0" fontId="12" fillId="4" borderId="10" xfId="1" applyFont="1" applyFill="1" applyBorder="1" applyAlignment="1">
      <alignment vertical="top" wrapText="1"/>
    </xf>
    <xf numFmtId="3" fontId="19" fillId="4" borderId="12" xfId="4" applyNumberFormat="1" applyFont="1" applyFill="1" applyBorder="1" applyAlignment="1">
      <alignment vertical="top"/>
    </xf>
    <xf numFmtId="3" fontId="19" fillId="4" borderId="12" xfId="1" applyNumberFormat="1" applyFont="1" applyFill="1" applyBorder="1" applyAlignment="1">
      <alignment vertical="top"/>
    </xf>
    <xf numFmtId="9" fontId="19" fillId="4" borderId="4" xfId="6" applyFont="1" applyFill="1" applyBorder="1" applyAlignment="1">
      <alignment vertical="top"/>
    </xf>
    <xf numFmtId="3" fontId="6" fillId="0" borderId="0" xfId="1" applyNumberFormat="1" applyFont="1"/>
    <xf numFmtId="3" fontId="16" fillId="0" borderId="0" xfId="1" applyNumberFormat="1" applyFont="1"/>
    <xf numFmtId="0" fontId="20" fillId="0" borderId="14" xfId="1" applyFont="1" applyBorder="1" applyAlignment="1">
      <alignment vertical="top"/>
    </xf>
    <xf numFmtId="0" fontId="12" fillId="0" borderId="15" xfId="1" applyFont="1" applyBorder="1" applyAlignment="1">
      <alignment vertical="top" wrapText="1"/>
    </xf>
    <xf numFmtId="3" fontId="14" fillId="0" borderId="16" xfId="1" applyNumberFormat="1" applyFont="1" applyBorder="1" applyAlignment="1">
      <alignment vertical="top"/>
    </xf>
    <xf numFmtId="9" fontId="14" fillId="0" borderId="17" xfId="6" applyFont="1" applyBorder="1" applyAlignment="1">
      <alignment vertical="top"/>
    </xf>
    <xf numFmtId="0" fontId="12" fillId="0" borderId="18" xfId="1" applyFont="1" applyBorder="1" applyAlignment="1">
      <alignment horizontal="right" vertical="top" wrapText="1"/>
    </xf>
    <xf numFmtId="0" fontId="12" fillId="0" borderId="15" xfId="7" applyFont="1" applyBorder="1" applyAlignment="1">
      <alignment vertical="top" wrapText="1"/>
    </xf>
    <xf numFmtId="3" fontId="14" fillId="0" borderId="16" xfId="7" applyNumberFormat="1" applyFont="1" applyBorder="1" applyAlignment="1">
      <alignment vertical="top"/>
    </xf>
    <xf numFmtId="0" fontId="12" fillId="0" borderId="19" xfId="1" applyFont="1" applyBorder="1" applyAlignment="1">
      <alignment vertical="top" wrapText="1"/>
    </xf>
    <xf numFmtId="3" fontId="14" fillId="0" borderId="20" xfId="4" applyNumberFormat="1" applyFont="1" applyBorder="1" applyAlignment="1">
      <alignment vertical="top"/>
    </xf>
    <xf numFmtId="3" fontId="14" fillId="0" borderId="20" xfId="1" applyNumberFormat="1" applyFont="1" applyBorder="1" applyAlignment="1">
      <alignment vertical="top"/>
    </xf>
    <xf numFmtId="0" fontId="21" fillId="0" borderId="18" xfId="1" applyFont="1" applyBorder="1" applyAlignment="1">
      <alignment vertical="top"/>
    </xf>
    <xf numFmtId="1" fontId="4" fillId="0" borderId="20" xfId="2" applyNumberFormat="1" applyFont="1" applyFill="1" applyBorder="1" applyAlignment="1" applyProtection="1">
      <alignment vertical="top"/>
    </xf>
    <xf numFmtId="3" fontId="4" fillId="0" borderId="20" xfId="1" applyNumberFormat="1" applyFont="1" applyBorder="1" applyAlignment="1">
      <alignment vertical="top"/>
    </xf>
    <xf numFmtId="164" fontId="4" fillId="0" borderId="20" xfId="2" applyNumberFormat="1" applyFont="1" applyFill="1" applyBorder="1" applyAlignment="1" applyProtection="1">
      <alignment vertical="top"/>
    </xf>
    <xf numFmtId="0" fontId="22" fillId="0" borderId="0" xfId="1" applyFont="1"/>
    <xf numFmtId="0" fontId="21" fillId="0" borderId="21" xfId="1" applyFont="1" applyBorder="1" applyAlignment="1">
      <alignment vertical="top"/>
    </xf>
    <xf numFmtId="0" fontId="12" fillId="0" borderId="22" xfId="1" applyFont="1" applyBorder="1" applyAlignment="1">
      <alignment vertical="top" wrapText="1"/>
    </xf>
    <xf numFmtId="3" fontId="4" fillId="0" borderId="23" xfId="1" applyNumberFormat="1" applyFont="1" applyBorder="1" applyAlignment="1">
      <alignment vertical="top"/>
    </xf>
    <xf numFmtId="0" fontId="12" fillId="4" borderId="25" xfId="1" applyFont="1" applyFill="1" applyBorder="1" applyAlignment="1">
      <alignment horizontal="right" vertical="top" wrapText="1"/>
    </xf>
    <xf numFmtId="0" fontId="12" fillId="4" borderId="13" xfId="1" applyFont="1" applyFill="1" applyBorder="1" applyAlignment="1">
      <alignment vertical="top" wrapText="1"/>
    </xf>
    <xf numFmtId="3" fontId="19" fillId="4" borderId="11" xfId="1" applyNumberFormat="1" applyFont="1" applyFill="1" applyBorder="1" applyAlignment="1">
      <alignment vertical="top"/>
    </xf>
    <xf numFmtId="9" fontId="19" fillId="4" borderId="3" xfId="6" applyFont="1" applyFill="1" applyBorder="1" applyAlignment="1">
      <alignment vertical="top"/>
    </xf>
    <xf numFmtId="0" fontId="12" fillId="5" borderId="25" xfId="1" applyFont="1" applyFill="1" applyBorder="1" applyAlignment="1">
      <alignment horizontal="right" vertical="top" wrapText="1"/>
    </xf>
    <xf numFmtId="0" fontId="12" fillId="5" borderId="13" xfId="1" applyFont="1" applyFill="1" applyBorder="1" applyAlignment="1">
      <alignment vertical="top" wrapText="1"/>
    </xf>
    <xf numFmtId="3" fontId="19" fillId="5" borderId="11" xfId="1" applyNumberFormat="1" applyFont="1" applyFill="1" applyBorder="1" applyAlignment="1">
      <alignment vertical="top"/>
    </xf>
    <xf numFmtId="9" fontId="19" fillId="5" borderId="3" xfId="6" applyFont="1" applyFill="1" applyBorder="1" applyAlignment="1">
      <alignment vertical="top"/>
    </xf>
    <xf numFmtId="0" fontId="8" fillId="3" borderId="25" xfId="1" applyFont="1" applyFill="1" applyBorder="1" applyAlignment="1">
      <alignment horizontal="left" vertical="top" wrapText="1"/>
    </xf>
    <xf numFmtId="0" fontId="8" fillId="3" borderId="13" xfId="1" applyFont="1" applyFill="1" applyBorder="1" applyAlignment="1">
      <alignment vertical="top" wrapText="1"/>
    </xf>
    <xf numFmtId="3" fontId="14" fillId="3" borderId="11" xfId="1" applyNumberFormat="1" applyFont="1" applyFill="1" applyBorder="1" applyAlignment="1">
      <alignment vertical="top"/>
    </xf>
    <xf numFmtId="9" fontId="14" fillId="3" borderId="3" xfId="6" applyFont="1" applyFill="1" applyBorder="1" applyAlignment="1">
      <alignment vertical="top"/>
    </xf>
    <xf numFmtId="0" fontId="12" fillId="2" borderId="14" xfId="1" applyFont="1" applyFill="1" applyBorder="1" applyAlignment="1">
      <alignment horizontal="left" vertical="top" wrapText="1"/>
    </xf>
    <xf numFmtId="0" fontId="12" fillId="2" borderId="15" xfId="1" applyFont="1" applyFill="1" applyBorder="1" applyAlignment="1">
      <alignment vertical="top" wrapText="1"/>
    </xf>
    <xf numFmtId="3" fontId="14" fillId="2" borderId="16" xfId="1" applyNumberFormat="1" applyFont="1" applyFill="1" applyBorder="1" applyAlignment="1">
      <alignment vertical="top"/>
    </xf>
    <xf numFmtId="9" fontId="14" fillId="2" borderId="17" xfId="6" applyFont="1" applyFill="1" applyBorder="1" applyAlignment="1">
      <alignment vertical="top"/>
    </xf>
    <xf numFmtId="0" fontId="12" fillId="2" borderId="18" xfId="1" applyFont="1" applyFill="1" applyBorder="1" applyAlignment="1">
      <alignment horizontal="center" vertical="top" wrapText="1"/>
    </xf>
    <xf numFmtId="0" fontId="12" fillId="2" borderId="19" xfId="1" applyFont="1" applyFill="1" applyBorder="1" applyAlignment="1">
      <alignment vertical="top" wrapText="1"/>
    </xf>
    <xf numFmtId="3" fontId="4" fillId="2" borderId="16" xfId="4" applyNumberFormat="1" applyFont="1" applyFill="1" applyBorder="1" applyAlignment="1">
      <alignment vertical="top"/>
    </xf>
    <xf numFmtId="3" fontId="4" fillId="2" borderId="16" xfId="1" applyNumberFormat="1" applyFont="1" applyFill="1" applyBorder="1" applyAlignment="1">
      <alignment vertical="top"/>
    </xf>
    <xf numFmtId="3" fontId="4" fillId="2" borderId="20" xfId="1" applyNumberFormat="1" applyFont="1" applyFill="1" applyBorder="1" applyAlignment="1">
      <alignment vertical="top"/>
    </xf>
    <xf numFmtId="9" fontId="4" fillId="2" borderId="26" xfId="6" applyFont="1" applyFill="1" applyBorder="1" applyAlignment="1">
      <alignment vertical="top"/>
    </xf>
    <xf numFmtId="0" fontId="12" fillId="0" borderId="21" xfId="1" applyFont="1" applyBorder="1" applyAlignment="1">
      <alignment horizontal="right" vertical="top" wrapText="1"/>
    </xf>
    <xf numFmtId="0" fontId="5" fillId="0" borderId="0" xfId="1" applyFont="1"/>
    <xf numFmtId="3" fontId="4" fillId="0" borderId="16" xfId="1" applyNumberFormat="1" applyFont="1" applyBorder="1" applyAlignment="1">
      <alignment vertical="top"/>
    </xf>
    <xf numFmtId="9" fontId="4" fillId="0" borderId="26" xfId="6" applyFont="1" applyBorder="1" applyAlignment="1">
      <alignment vertical="top"/>
    </xf>
    <xf numFmtId="0" fontId="5" fillId="0" borderId="0" xfId="1" applyFont="1" applyProtection="1">
      <protection locked="0"/>
    </xf>
    <xf numFmtId="0" fontId="12" fillId="0" borderId="18" xfId="1" applyFont="1" applyBorder="1" applyAlignment="1" applyProtection="1">
      <alignment horizontal="righ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3" fontId="4" fillId="0" borderId="16" xfId="1" applyNumberFormat="1" applyFont="1" applyBorder="1" applyAlignment="1">
      <alignment horizontal="right" vertical="top"/>
    </xf>
    <xf numFmtId="3" fontId="4" fillId="0" borderId="20" xfId="1" applyNumberFormat="1" applyFont="1" applyBorder="1" applyAlignment="1" applyProtection="1">
      <alignment vertical="top"/>
      <protection locked="0"/>
    </xf>
    <xf numFmtId="9" fontId="4" fillId="0" borderId="26" xfId="6" applyFont="1" applyBorder="1" applyAlignment="1" applyProtection="1">
      <alignment vertical="top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12" fillId="2" borderId="18" xfId="1" applyFont="1" applyFill="1" applyBorder="1" applyAlignment="1">
      <alignment horizontal="left" vertical="top" wrapText="1"/>
    </xf>
    <xf numFmtId="3" fontId="14" fillId="2" borderId="16" xfId="4" applyNumberFormat="1" applyFont="1" applyFill="1" applyBorder="1" applyAlignment="1">
      <alignment horizontal="right" vertical="top"/>
    </xf>
    <xf numFmtId="3" fontId="14" fillId="2" borderId="16" xfId="1" applyNumberFormat="1" applyFont="1" applyFill="1" applyBorder="1" applyAlignment="1">
      <alignment horizontal="right" vertical="top"/>
    </xf>
    <xf numFmtId="3" fontId="14" fillId="2" borderId="20" xfId="1" applyNumberFormat="1" applyFont="1" applyFill="1" applyBorder="1" applyAlignment="1">
      <alignment vertical="top"/>
    </xf>
    <xf numFmtId="9" fontId="14" fillId="2" borderId="26" xfId="6" applyFont="1" applyFill="1" applyBorder="1" applyAlignment="1">
      <alignment vertical="top"/>
    </xf>
    <xf numFmtId="0" fontId="12" fillId="0" borderId="18" xfId="1" applyFont="1" applyBorder="1" applyAlignment="1">
      <alignment horizontal="center" vertical="top" wrapText="1"/>
    </xf>
    <xf numFmtId="0" fontId="12" fillId="0" borderId="19" xfId="1" applyFont="1" applyBorder="1" applyAlignment="1" applyProtection="1">
      <alignment vertical="top" wrapText="1"/>
      <protection locked="0"/>
    </xf>
    <xf numFmtId="3" fontId="14" fillId="3" borderId="11" xfId="1" applyNumberFormat="1" applyFont="1" applyFill="1" applyBorder="1" applyAlignment="1">
      <alignment horizontal="right" vertical="top"/>
    </xf>
    <xf numFmtId="3" fontId="3" fillId="2" borderId="27" xfId="1" applyNumberFormat="1" applyFont="1" applyFill="1" applyBorder="1" applyAlignment="1">
      <alignment horizontal="right" vertical="top"/>
    </xf>
    <xf numFmtId="1" fontId="3" fillId="2" borderId="27" xfId="1" applyNumberFormat="1" applyFont="1" applyFill="1" applyBorder="1" applyAlignment="1">
      <alignment horizontal="right" vertical="top"/>
    </xf>
    <xf numFmtId="1" fontId="14" fillId="2" borderId="16" xfId="1" applyNumberFormat="1" applyFont="1" applyFill="1" applyBorder="1" applyAlignment="1">
      <alignment vertical="top"/>
    </xf>
    <xf numFmtId="164" fontId="5" fillId="0" borderId="0" xfId="3" applyNumberFormat="1" applyFont="1"/>
    <xf numFmtId="164" fontId="6" fillId="2" borderId="20" xfId="2" applyNumberFormat="1" applyFont="1" applyFill="1" applyBorder="1" applyAlignment="1">
      <alignment horizontal="right" vertical="top"/>
    </xf>
    <xf numFmtId="3" fontId="6" fillId="2" borderId="20" xfId="1" applyNumberFormat="1" applyFont="1" applyFill="1" applyBorder="1" applyAlignment="1">
      <alignment horizontal="right" vertical="top"/>
    </xf>
    <xf numFmtId="1" fontId="6" fillId="2" borderId="20" xfId="1" applyNumberFormat="1" applyFont="1" applyFill="1" applyBorder="1" applyAlignment="1">
      <alignment horizontal="right" vertical="top"/>
    </xf>
    <xf numFmtId="164" fontId="4" fillId="0" borderId="16" xfId="2" applyNumberFormat="1" applyFont="1" applyBorder="1" applyAlignment="1">
      <alignment horizontal="right" vertical="top"/>
    </xf>
    <xf numFmtId="164" fontId="4" fillId="0" borderId="16" xfId="2" applyNumberFormat="1" applyFont="1" applyBorder="1" applyAlignment="1">
      <alignment vertical="top"/>
    </xf>
    <xf numFmtId="164" fontId="3" fillId="0" borderId="0" xfId="3" applyNumberFormat="1" applyFont="1"/>
    <xf numFmtId="164" fontId="6" fillId="0" borderId="0" xfId="3" applyNumberFormat="1" applyFont="1"/>
    <xf numFmtId="3" fontId="3" fillId="2" borderId="20" xfId="1" applyNumberFormat="1" applyFont="1" applyFill="1" applyBorder="1" applyAlignment="1">
      <alignment horizontal="right" vertical="top"/>
    </xf>
    <xf numFmtId="3" fontId="6" fillId="2" borderId="20" xfId="4" applyNumberFormat="1" applyFont="1" applyFill="1" applyBorder="1" applyAlignment="1">
      <alignment horizontal="right" vertical="top"/>
    </xf>
    <xf numFmtId="3" fontId="6" fillId="2" borderId="20" xfId="1" applyNumberFormat="1" applyFont="1" applyFill="1" applyBorder="1" applyAlignment="1">
      <alignment vertical="top"/>
    </xf>
    <xf numFmtId="0" fontId="12" fillId="0" borderId="14" xfId="1" applyFont="1" applyBorder="1" applyAlignment="1">
      <alignment horizontal="right" vertical="top" wrapText="1"/>
    </xf>
    <xf numFmtId="1" fontId="3" fillId="2" borderId="20" xfId="1" applyNumberFormat="1" applyFont="1" applyFill="1" applyBorder="1" applyAlignment="1">
      <alignment horizontal="right" vertical="top"/>
    </xf>
    <xf numFmtId="1" fontId="14" fillId="2" borderId="20" xfId="1" applyNumberFormat="1" applyFont="1" applyFill="1" applyBorder="1" applyAlignment="1">
      <alignment vertical="top"/>
    </xf>
    <xf numFmtId="164" fontId="6" fillId="2" borderId="20" xfId="3" applyNumberFormat="1" applyFont="1" applyFill="1" applyBorder="1" applyAlignment="1">
      <alignment horizontal="right" vertical="top"/>
    </xf>
    <xf numFmtId="3" fontId="4" fillId="2" borderId="16" xfId="1" applyNumberFormat="1" applyFont="1" applyFill="1" applyBorder="1" applyAlignment="1">
      <alignment horizontal="right" vertical="top"/>
    </xf>
    <xf numFmtId="1" fontId="6" fillId="2" borderId="20" xfId="4" applyNumberFormat="1" applyFont="1" applyFill="1" applyBorder="1" applyAlignment="1">
      <alignment horizontal="right" vertical="top"/>
    </xf>
    <xf numFmtId="3" fontId="4" fillId="2" borderId="20" xfId="1" applyNumberFormat="1" applyFont="1" applyFill="1" applyBorder="1" applyAlignment="1">
      <alignment horizontal="right" vertical="top"/>
    </xf>
    <xf numFmtId="0" fontId="12" fillId="2" borderId="19" xfId="1" applyFont="1" applyFill="1" applyBorder="1" applyAlignment="1">
      <alignment horizontal="left" vertical="top" wrapText="1"/>
    </xf>
    <xf numFmtId="3" fontId="14" fillId="2" borderId="20" xfId="1" applyNumberFormat="1" applyFont="1" applyFill="1" applyBorder="1" applyAlignment="1">
      <alignment horizontal="right" vertical="top"/>
    </xf>
    <xf numFmtId="3" fontId="3" fillId="2" borderId="20" xfId="4" applyNumberFormat="1" applyFont="1" applyFill="1" applyBorder="1" applyAlignment="1">
      <alignment horizontal="right" vertical="top"/>
    </xf>
    <xf numFmtId="0" fontId="20" fillId="2" borderId="19" xfId="1" applyFont="1" applyFill="1" applyBorder="1" applyAlignment="1">
      <alignment vertical="top" wrapText="1"/>
    </xf>
    <xf numFmtId="9" fontId="4" fillId="0" borderId="29" xfId="6" applyFont="1" applyBorder="1" applyAlignment="1">
      <alignment vertical="top"/>
    </xf>
    <xf numFmtId="0" fontId="12" fillId="0" borderId="30" xfId="1" applyFont="1" applyBorder="1" applyAlignment="1">
      <alignment horizontal="right" vertical="top" wrapText="1"/>
    </xf>
    <xf numFmtId="0" fontId="12" fillId="0" borderId="31" xfId="1" applyFont="1" applyBorder="1" applyAlignment="1">
      <alignment vertical="top" wrapText="1"/>
    </xf>
    <xf numFmtId="3" fontId="14" fillId="3" borderId="11" xfId="4" applyNumberFormat="1" applyFont="1" applyFill="1" applyBorder="1" applyAlignment="1">
      <alignment horizontal="right" vertical="top"/>
    </xf>
    <xf numFmtId="0" fontId="23" fillId="0" borderId="0" xfId="1" applyFont="1"/>
    <xf numFmtId="0" fontId="24" fillId="0" borderId="0" xfId="1" applyFont="1"/>
    <xf numFmtId="0" fontId="10" fillId="3" borderId="25" xfId="1" applyFont="1" applyFill="1" applyBorder="1" applyAlignment="1">
      <alignment horizontal="left" vertical="top" wrapText="1"/>
    </xf>
    <xf numFmtId="0" fontId="10" fillId="3" borderId="13" xfId="1" applyFont="1" applyFill="1" applyBorder="1" applyAlignment="1">
      <alignment vertical="top" wrapText="1"/>
    </xf>
    <xf numFmtId="0" fontId="20" fillId="2" borderId="14" xfId="1" applyFont="1" applyFill="1" applyBorder="1" applyAlignment="1">
      <alignment horizontal="left" vertical="top" wrapText="1"/>
    </xf>
    <xf numFmtId="0" fontId="20" fillId="2" borderId="15" xfId="1" applyFont="1" applyFill="1" applyBorder="1" applyAlignment="1">
      <alignment vertical="top" wrapText="1"/>
    </xf>
    <xf numFmtId="0" fontId="14" fillId="0" borderId="0" xfId="1" applyFont="1"/>
    <xf numFmtId="0" fontId="20" fillId="2" borderId="18" xfId="1" applyFont="1" applyFill="1" applyBorder="1" applyAlignment="1">
      <alignment horizontal="center" vertical="top" wrapText="1"/>
    </xf>
    <xf numFmtId="3" fontId="24" fillId="0" borderId="0" xfId="1" applyNumberFormat="1" applyFont="1"/>
    <xf numFmtId="0" fontId="20" fillId="2" borderId="18" xfId="1" applyFont="1" applyFill="1" applyBorder="1" applyAlignment="1">
      <alignment horizontal="left" vertical="top" wrapText="1"/>
    </xf>
    <xf numFmtId="3" fontId="4" fillId="2" borderId="16" xfId="4" applyNumberFormat="1" applyFont="1" applyFill="1" applyBorder="1" applyAlignment="1">
      <alignment horizontal="right" vertical="top"/>
    </xf>
    <xf numFmtId="3" fontId="14" fillId="0" borderId="0" xfId="1" applyNumberFormat="1" applyFont="1"/>
    <xf numFmtId="0" fontId="4" fillId="0" borderId="0" xfId="1" applyFont="1"/>
    <xf numFmtId="0" fontId="20" fillId="0" borderId="18" xfId="1" applyFont="1" applyBorder="1" applyAlignment="1">
      <alignment horizontal="right" vertical="top" wrapText="1"/>
    </xf>
    <xf numFmtId="0" fontId="20" fillId="0" borderId="19" xfId="1" applyFont="1" applyBorder="1" applyAlignment="1">
      <alignment vertical="top" wrapText="1"/>
    </xf>
    <xf numFmtId="3" fontId="4" fillId="0" borderId="0" xfId="1" applyNumberFormat="1" applyFont="1"/>
    <xf numFmtId="0" fontId="20" fillId="0" borderId="21" xfId="1" applyFont="1" applyBorder="1" applyAlignment="1">
      <alignment horizontal="right" vertical="top" wrapText="1"/>
    </xf>
    <xf numFmtId="0" fontId="20" fillId="0" borderId="22" xfId="1" applyFont="1" applyBorder="1" applyAlignment="1">
      <alignment vertical="top" wrapText="1"/>
    </xf>
    <xf numFmtId="3" fontId="4" fillId="0" borderId="32" xfId="1" applyNumberFormat="1" applyFont="1" applyBorder="1" applyAlignment="1">
      <alignment vertical="top"/>
    </xf>
    <xf numFmtId="0" fontId="20" fillId="2" borderId="28" xfId="1" applyFont="1" applyFill="1" applyBorder="1" applyAlignment="1">
      <alignment horizontal="center" vertical="top" wrapText="1"/>
    </xf>
    <xf numFmtId="0" fontId="20" fillId="2" borderId="33" xfId="1" applyFont="1" applyFill="1" applyBorder="1" applyAlignment="1">
      <alignment vertical="top" wrapText="1"/>
    </xf>
    <xf numFmtId="0" fontId="21" fillId="0" borderId="25" xfId="1" applyFont="1" applyBorder="1"/>
    <xf numFmtId="0" fontId="20" fillId="0" borderId="13" xfId="1" applyFont="1" applyBorder="1" applyAlignment="1">
      <alignment wrapText="1"/>
    </xf>
    <xf numFmtId="3" fontId="14" fillId="0" borderId="11" xfId="4" applyNumberFormat="1" applyFont="1" applyBorder="1" applyAlignment="1">
      <alignment horizontal="right" vertical="top"/>
    </xf>
    <xf numFmtId="3" fontId="14" fillId="0" borderId="11" xfId="1" applyNumberFormat="1" applyFont="1" applyBorder="1" applyAlignment="1">
      <alignment horizontal="right" vertical="top"/>
    </xf>
    <xf numFmtId="3" fontId="14" fillId="0" borderId="11" xfId="1" applyNumberFormat="1" applyFont="1" applyBorder="1" applyAlignment="1">
      <alignment vertical="top"/>
    </xf>
    <xf numFmtId="9" fontId="14" fillId="0" borderId="3" xfId="6" applyFont="1" applyBorder="1" applyAlignment="1">
      <alignment vertical="top"/>
    </xf>
    <xf numFmtId="0" fontId="21" fillId="0" borderId="13" xfId="1" applyFont="1" applyBorder="1" applyAlignment="1">
      <alignment horizontal="left" wrapText="1"/>
    </xf>
    <xf numFmtId="3" fontId="4" fillId="0" borderId="11" xfId="1" applyNumberFormat="1" applyFont="1" applyBorder="1" applyAlignment="1" applyProtection="1">
      <alignment horizontal="right" vertical="top"/>
      <protection locked="0"/>
    </xf>
    <xf numFmtId="3" fontId="4" fillId="0" borderId="11" xfId="4" applyNumberFormat="1" applyFont="1" applyBorder="1" applyAlignment="1" applyProtection="1">
      <alignment horizontal="right" vertical="top"/>
      <protection locked="0"/>
    </xf>
    <xf numFmtId="3" fontId="4" fillId="0" borderId="11" xfId="4" applyNumberFormat="1" applyFont="1" applyBorder="1" applyAlignment="1" applyProtection="1">
      <alignment vertical="top"/>
      <protection locked="0"/>
    </xf>
    <xf numFmtId="3" fontId="4" fillId="0" borderId="11" xfId="1" applyNumberFormat="1" applyFont="1" applyBorder="1" applyAlignment="1" applyProtection="1">
      <alignment vertical="top"/>
      <protection locked="0"/>
    </xf>
    <xf numFmtId="3" fontId="4" fillId="0" borderId="11" xfId="1" applyNumberFormat="1" applyFont="1" applyBorder="1" applyAlignment="1">
      <alignment vertical="top"/>
    </xf>
    <xf numFmtId="9" fontId="4" fillId="0" borderId="3" xfId="6" applyFont="1" applyBorder="1" applyAlignment="1" applyProtection="1">
      <alignment vertical="top"/>
      <protection locked="0"/>
    </xf>
    <xf numFmtId="3" fontId="4" fillId="0" borderId="11" xfId="4" applyNumberFormat="1" applyFont="1" applyBorder="1" applyAlignment="1">
      <alignment vertical="top"/>
    </xf>
    <xf numFmtId="9" fontId="4" fillId="0" borderId="3" xfId="6" applyFont="1" applyBorder="1" applyAlignment="1">
      <alignment vertical="top"/>
    </xf>
    <xf numFmtId="0" fontId="20" fillId="4" borderId="25" xfId="1" applyFont="1" applyFill="1" applyBorder="1" applyAlignment="1">
      <alignment horizontal="right" vertical="top"/>
    </xf>
    <xf numFmtId="3" fontId="25" fillId="4" borderId="11" xfId="5" applyNumberFormat="1" applyFont="1" applyFill="1" applyBorder="1"/>
    <xf numFmtId="3" fontId="14" fillId="4" borderId="11" xfId="5" applyNumberFormat="1" applyFont="1" applyFill="1" applyBorder="1"/>
    <xf numFmtId="3" fontId="14" fillId="4" borderId="3" xfId="5" applyNumberFormat="1" applyFont="1" applyFill="1" applyBorder="1"/>
    <xf numFmtId="0" fontId="12" fillId="3" borderId="25" xfId="1" applyFont="1" applyFill="1" applyBorder="1" applyAlignment="1">
      <alignment horizontal="right" vertical="top"/>
    </xf>
    <xf numFmtId="0" fontId="20" fillId="3" borderId="13" xfId="5" applyFont="1" applyFill="1" applyBorder="1" applyAlignment="1">
      <alignment wrapText="1"/>
    </xf>
    <xf numFmtId="3" fontId="19" fillId="3" borderId="11" xfId="5" applyNumberFormat="1" applyFont="1" applyFill="1" applyBorder="1"/>
    <xf numFmtId="3" fontId="19" fillId="3" borderId="3" xfId="5" applyNumberFormat="1" applyFont="1" applyFill="1" applyBorder="1"/>
    <xf numFmtId="0" fontId="12" fillId="0" borderId="14" xfId="1" applyFont="1" applyBorder="1" applyAlignment="1">
      <alignment horizontal="right" vertical="top"/>
    </xf>
    <xf numFmtId="0" fontId="19" fillId="3" borderId="34" xfId="5" applyFont="1" applyFill="1" applyBorder="1"/>
    <xf numFmtId="3" fontId="14" fillId="3" borderId="11" xfId="5" applyNumberFormat="1" applyFont="1" applyFill="1" applyBorder="1"/>
    <xf numFmtId="9" fontId="14" fillId="3" borderId="3" xfId="6" applyFont="1" applyFill="1" applyBorder="1"/>
    <xf numFmtId="0" fontId="26" fillId="0" borderId="35" xfId="5" applyFont="1" applyBorder="1" applyAlignment="1">
      <alignment horizontal="left" wrapText="1" indent="1"/>
    </xf>
    <xf numFmtId="3" fontId="4" fillId="0" borderId="16" xfId="5" applyNumberFormat="1" applyFont="1" applyBorder="1"/>
    <xf numFmtId="0" fontId="26" fillId="0" borderId="36" xfId="5" applyFont="1" applyBorder="1" applyAlignment="1">
      <alignment horizontal="left" wrapText="1" indent="1"/>
    </xf>
    <xf numFmtId="3" fontId="26" fillId="0" borderId="16" xfId="5" applyNumberFormat="1" applyFont="1" applyBorder="1"/>
    <xf numFmtId="0" fontId="26" fillId="0" borderId="36" xfId="5" applyFont="1" applyBorder="1" applyAlignment="1">
      <alignment horizontal="left" wrapText="1" indent="2"/>
    </xf>
    <xf numFmtId="3" fontId="4" fillId="0" borderId="16" xfId="1" applyNumberFormat="1" applyFont="1" applyBorder="1"/>
    <xf numFmtId="3" fontId="4" fillId="0" borderId="20" xfId="1" applyNumberFormat="1" applyFont="1" applyBorder="1"/>
    <xf numFmtId="9" fontId="4" fillId="0" borderId="26" xfId="6" applyFont="1" applyBorder="1" applyAlignment="1"/>
    <xf numFmtId="0" fontId="6" fillId="0" borderId="0" xfId="1" applyFont="1" applyAlignment="1">
      <alignment wrapText="1"/>
    </xf>
    <xf numFmtId="0" fontId="26" fillId="0" borderId="36" xfId="5" applyFont="1" applyBorder="1" applyAlignment="1">
      <alignment horizontal="left" wrapText="1"/>
    </xf>
    <xf numFmtId="3" fontId="26" fillId="0" borderId="16" xfId="5" applyNumberFormat="1" applyFont="1" applyBorder="1" applyAlignment="1">
      <alignment wrapText="1"/>
    </xf>
    <xf numFmtId="3" fontId="4" fillId="0" borderId="16" xfId="1" applyNumberFormat="1" applyFont="1" applyBorder="1" applyAlignment="1">
      <alignment vertical="top" wrapText="1"/>
    </xf>
    <xf numFmtId="3" fontId="4" fillId="0" borderId="20" xfId="1" applyNumberFormat="1" applyFont="1" applyBorder="1" applyAlignment="1">
      <alignment vertical="top" wrapText="1"/>
    </xf>
    <xf numFmtId="9" fontId="4" fillId="0" borderId="26" xfId="6" applyFont="1" applyBorder="1" applyAlignment="1">
      <alignment vertical="top" wrapText="1"/>
    </xf>
    <xf numFmtId="0" fontId="26" fillId="0" borderId="37" xfId="5" applyFont="1" applyBorder="1" applyAlignment="1">
      <alignment horizontal="left" wrapText="1" indent="2"/>
    </xf>
    <xf numFmtId="0" fontId="26" fillId="0" borderId="36" xfId="5" applyFont="1" applyBorder="1" applyAlignment="1">
      <alignment horizontal="left" indent="2"/>
    </xf>
    <xf numFmtId="0" fontId="27" fillId="3" borderId="34" xfId="5" applyFont="1" applyFill="1" applyBorder="1"/>
    <xf numFmtId="3" fontId="26" fillId="0" borderId="23" xfId="5" applyNumberFormat="1" applyFont="1" applyBorder="1" applyProtection="1">
      <protection locked="0"/>
    </xf>
    <xf numFmtId="0" fontId="1" fillId="0" borderId="0" xfId="4" applyAlignment="1">
      <alignment horizontal="left"/>
    </xf>
    <xf numFmtId="164" fontId="6" fillId="0" borderId="0" xfId="1" applyNumberFormat="1" applyFont="1"/>
    <xf numFmtId="3" fontId="26" fillId="0" borderId="23" xfId="5" applyNumberFormat="1" applyFont="1" applyBorder="1" applyAlignment="1" applyProtection="1">
      <alignment wrapText="1"/>
      <protection locked="0"/>
    </xf>
    <xf numFmtId="1" fontId="6" fillId="0" borderId="19" xfId="1" applyNumberFormat="1" applyFont="1" applyBorder="1"/>
    <xf numFmtId="1" fontId="26" fillId="0" borderId="20" xfId="5" applyNumberFormat="1" applyFont="1" applyBorder="1"/>
    <xf numFmtId="1" fontId="6" fillId="0" borderId="20" xfId="1" applyNumberFormat="1" applyFont="1" applyBorder="1"/>
    <xf numFmtId="1" fontId="6" fillId="0" borderId="0" xfId="1" applyNumberFormat="1" applyFont="1"/>
    <xf numFmtId="1" fontId="26" fillId="0" borderId="16" xfId="5" applyNumberFormat="1" applyFont="1" applyBorder="1"/>
    <xf numFmtId="0" fontId="12" fillId="0" borderId="18" xfId="1" applyFont="1" applyBorder="1" applyAlignment="1">
      <alignment horizontal="right" vertical="top"/>
    </xf>
    <xf numFmtId="3" fontId="26" fillId="0" borderId="20" xfId="5" applyNumberFormat="1" applyFont="1" applyBorder="1" applyAlignment="1" applyProtection="1">
      <alignment wrapText="1"/>
      <protection locked="0"/>
    </xf>
    <xf numFmtId="3" fontId="26" fillId="0" borderId="20" xfId="5" applyNumberFormat="1" applyFont="1" applyBorder="1" applyProtection="1">
      <protection locked="0"/>
    </xf>
    <xf numFmtId="1" fontId="26" fillId="0" borderId="20" xfId="5" applyNumberFormat="1" applyFont="1" applyBorder="1" applyProtection="1">
      <protection locked="0"/>
    </xf>
    <xf numFmtId="1" fontId="26" fillId="0" borderId="24" xfId="5" applyNumberFormat="1" applyFont="1" applyBorder="1" applyProtection="1">
      <protection locked="0"/>
    </xf>
    <xf numFmtId="3" fontId="14" fillId="0" borderId="26" xfId="1" applyNumberFormat="1" applyFont="1" applyBorder="1" applyAlignment="1">
      <alignment vertical="top"/>
    </xf>
    <xf numFmtId="0" fontId="12" fillId="4" borderId="25" xfId="1" applyFont="1" applyFill="1" applyBorder="1" applyAlignment="1">
      <alignment horizontal="right" vertical="top"/>
    </xf>
    <xf numFmtId="0" fontId="12" fillId="4" borderId="13" xfId="1" applyFont="1" applyFill="1" applyBorder="1" applyAlignment="1">
      <alignment vertical="top"/>
    </xf>
    <xf numFmtId="3" fontId="4" fillId="4" borderId="11" xfId="1" applyNumberFormat="1" applyFont="1" applyFill="1" applyBorder="1" applyAlignment="1">
      <alignment vertical="top"/>
    </xf>
    <xf numFmtId="3" fontId="4" fillId="4" borderId="3" xfId="1" applyNumberFormat="1" applyFont="1" applyFill="1" applyBorder="1" applyAlignment="1">
      <alignment vertical="top"/>
    </xf>
    <xf numFmtId="0" fontId="12" fillId="3" borderId="14" xfId="1" applyFont="1" applyFill="1" applyBorder="1" applyAlignment="1">
      <alignment horizontal="right" vertical="top"/>
    </xf>
    <xf numFmtId="0" fontId="12" fillId="3" borderId="15" xfId="1" applyFont="1" applyFill="1" applyBorder="1" applyAlignment="1">
      <alignment vertical="top"/>
    </xf>
    <xf numFmtId="3" fontId="4" fillId="3" borderId="16" xfId="1" applyNumberFormat="1" applyFont="1" applyFill="1" applyBorder="1" applyAlignment="1">
      <alignment vertical="top"/>
    </xf>
    <xf numFmtId="3" fontId="4" fillId="3" borderId="17" xfId="1" applyNumberFormat="1" applyFont="1" applyFill="1" applyBorder="1" applyAlignment="1">
      <alignment vertical="top"/>
    </xf>
    <xf numFmtId="0" fontId="26" fillId="0" borderId="0" xfId="1" applyFont="1"/>
    <xf numFmtId="0" fontId="28" fillId="0" borderId="19" xfId="1" applyFont="1" applyBorder="1" applyAlignment="1">
      <alignment vertical="top"/>
    </xf>
    <xf numFmtId="3" fontId="4" fillId="0" borderId="26" xfId="1" applyNumberFormat="1" applyFont="1" applyBorder="1" applyAlignment="1">
      <alignment vertical="top"/>
    </xf>
    <xf numFmtId="0" fontId="12" fillId="3" borderId="18" xfId="1" applyFont="1" applyFill="1" applyBorder="1" applyAlignment="1">
      <alignment horizontal="right" vertical="top"/>
    </xf>
    <xf numFmtId="0" fontId="12" fillId="3" borderId="19" xfId="1" applyFont="1" applyFill="1" applyBorder="1" applyAlignment="1">
      <alignment vertical="top"/>
    </xf>
    <xf numFmtId="3" fontId="4" fillId="3" borderId="20" xfId="1" applyNumberFormat="1" applyFont="1" applyFill="1" applyBorder="1" applyAlignment="1">
      <alignment vertical="top"/>
    </xf>
    <xf numFmtId="3" fontId="4" fillId="3" borderId="26" xfId="1" applyNumberFormat="1" applyFont="1" applyFill="1" applyBorder="1" applyAlignment="1">
      <alignment vertical="top"/>
    </xf>
    <xf numFmtId="0" fontId="12" fillId="0" borderId="25" xfId="1" applyFont="1" applyBorder="1" applyAlignment="1">
      <alignment horizontal="right" vertical="top"/>
    </xf>
    <xf numFmtId="0" fontId="12" fillId="0" borderId="13" xfId="1" applyFont="1" applyBorder="1" applyAlignment="1">
      <alignment vertical="top"/>
    </xf>
    <xf numFmtId="3" fontId="14" fillId="0" borderId="3" xfId="1" applyNumberFormat="1" applyFont="1" applyBorder="1" applyAlignment="1">
      <alignment vertical="top"/>
    </xf>
    <xf numFmtId="3" fontId="26" fillId="0" borderId="0" xfId="1" applyNumberFormat="1" applyFont="1"/>
    <xf numFmtId="3" fontId="29" fillId="0" borderId="0" xfId="1" applyNumberFormat="1" applyFont="1"/>
    <xf numFmtId="3" fontId="25" fillId="0" borderId="0" xfId="1" applyNumberFormat="1" applyFont="1"/>
    <xf numFmtId="0" fontId="30" fillId="0" borderId="0" xfId="8" applyAlignment="1" applyProtection="1"/>
    <xf numFmtId="3" fontId="14" fillId="0" borderId="0" xfId="1" applyNumberFormat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top"/>
    </xf>
    <xf numFmtId="3" fontId="14" fillId="0" borderId="3" xfId="1" applyNumberFormat="1" applyFont="1" applyBorder="1" applyAlignment="1">
      <alignment horizontal="center" vertical="center" wrapText="1"/>
    </xf>
    <xf numFmtId="3" fontId="14" fillId="0" borderId="7" xfId="1" applyNumberFormat="1" applyFont="1" applyBorder="1" applyAlignment="1">
      <alignment horizontal="center" vertical="center"/>
    </xf>
    <xf numFmtId="3" fontId="14" fillId="0" borderId="3" xfId="1" applyNumberFormat="1" applyFont="1" applyBorder="1" applyAlignment="1">
      <alignment horizontal="center" vertical="top" wrapText="1"/>
    </xf>
    <xf numFmtId="3" fontId="14" fillId="0" borderId="8" xfId="1" applyNumberFormat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2" xfId="1" applyNumberFormat="1" applyFont="1" applyBorder="1" applyAlignment="1">
      <alignment horizontal="center" vertical="top"/>
    </xf>
    <xf numFmtId="3" fontId="14" fillId="0" borderId="3" xfId="1" applyNumberFormat="1" applyFont="1" applyBorder="1" applyAlignment="1">
      <alignment horizontal="center" vertical="top"/>
    </xf>
    <xf numFmtId="3" fontId="14" fillId="0" borderId="7" xfId="1" applyNumberFormat="1" applyFont="1" applyBorder="1" applyAlignment="1">
      <alignment horizontal="center" vertical="top"/>
    </xf>
  </cellXfs>
  <cellStyles count="9">
    <cellStyle name="Comma 2 2" xfId="2" xr:uid="{349B403E-11BA-4E09-A813-06A921465558}"/>
    <cellStyle name="Comma 3" xfId="3" xr:uid="{671A4364-3969-4F32-A5C4-F6E52A031594}"/>
    <cellStyle name="Hyperlink" xfId="8" builtinId="8"/>
    <cellStyle name="Normal" xfId="0" builtinId="0"/>
    <cellStyle name="Normal 2 2" xfId="1" xr:uid="{4FEF0F50-4889-40F2-B56C-3D60CC8565DF}"/>
    <cellStyle name="Normal 2 2 2" xfId="7" xr:uid="{71F64569-0413-4F67-BC15-BF8E7CBF8454}"/>
    <cellStyle name="Normal 4" xfId="4" xr:uid="{5F89B346-494C-4D44-AA96-FED20C6856D8}"/>
    <cellStyle name="Normal_10 forma" xfId="5" xr:uid="{8EE27904-3650-4BB6-A4F6-E4755F6CC59B}"/>
    <cellStyle name="Percent 2" xfId="6" xr:uid="{D8786B2D-1B34-46F0-A980-BBDD5C037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CB01-24E0-439C-8291-04AA4428AAF9}">
  <sheetPr>
    <tabColor rgb="FF92D050"/>
  </sheetPr>
  <dimension ref="A1:U200"/>
  <sheetViews>
    <sheetView tabSelected="1" topLeftCell="A2" zoomScaleNormal="100" zoomScaleSheetLayoutView="85" workbookViewId="0">
      <pane xSplit="2" ySplit="8" topLeftCell="C10" activePane="bottomRight" state="frozen"/>
      <selection activeCell="A2" sqref="A2"/>
      <selection pane="topRight" activeCell="C2" sqref="C2"/>
      <selection pane="bottomLeft" activeCell="A10" sqref="A10"/>
      <selection pane="bottomRight" activeCell="A4" sqref="A4:L4"/>
    </sheetView>
  </sheetViews>
  <sheetFormatPr defaultColWidth="11.44140625" defaultRowHeight="13.2" outlineLevelRow="1" outlineLevelCol="1" x14ac:dyDescent="0.25"/>
  <cols>
    <col min="1" max="1" width="9.88671875" style="1" customWidth="1"/>
    <col min="2" max="2" width="44.33203125" style="2" customWidth="1"/>
    <col min="3" max="3" width="11.109375" style="3" customWidth="1"/>
    <col min="4" max="4" width="11.109375" style="3" customWidth="1" outlineLevel="1"/>
    <col min="5" max="5" width="11.109375" style="3" customWidth="1"/>
    <col min="6" max="6" width="11.109375" style="3" customWidth="1" outlineLevel="1"/>
    <col min="7" max="7" width="11.109375" style="3" customWidth="1"/>
    <col min="8" max="8" width="11.109375" style="3" customWidth="1" outlineLevel="1"/>
    <col min="9" max="9" width="11.109375" style="3" customWidth="1"/>
    <col min="10" max="10" width="11.109375" style="3" customWidth="1" outlineLevel="1"/>
    <col min="11" max="11" width="11.33203125" style="225" customWidth="1"/>
    <col min="12" max="12" width="10.6640625" style="225" customWidth="1"/>
    <col min="13" max="13" width="11.88671875" style="7" customWidth="1"/>
    <col min="14" max="14" width="11.33203125" style="6" customWidth="1"/>
    <col min="15" max="15" width="12" style="6" customWidth="1"/>
    <col min="16" max="16" width="11.44140625" style="6" customWidth="1"/>
    <col min="17" max="20" width="11.44140625" style="6"/>
    <col min="21" max="21" width="13.109375" style="6" bestFit="1" customWidth="1"/>
    <col min="22" max="16384" width="11.44140625" style="6"/>
  </cols>
  <sheetData>
    <row r="1" spans="1:21" ht="12.75" hidden="1" customHeight="1" x14ac:dyDescent="0.25">
      <c r="J1" s="4"/>
      <c r="K1" s="5"/>
      <c r="L1" s="5"/>
    </row>
    <row r="2" spans="1:21" ht="24.75" customHeight="1" x14ac:dyDescent="0.25">
      <c r="A2" s="226" t="s">
        <v>0</v>
      </c>
      <c r="B2" s="226"/>
      <c r="J2" s="5"/>
      <c r="K2" s="5"/>
      <c r="L2" s="5"/>
    </row>
    <row r="3" spans="1:21" x14ac:dyDescent="0.25">
      <c r="J3" s="5"/>
      <c r="K3" s="5"/>
      <c r="L3" s="5"/>
    </row>
    <row r="4" spans="1:21" ht="15.6" x14ac:dyDescent="0.25">
      <c r="A4" s="227" t="s">
        <v>1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21" ht="15.6" x14ac:dyDescent="0.25">
      <c r="A5" s="227" t="s">
        <v>2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</row>
    <row r="6" spans="1:21" ht="15.6" outlineLevel="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1">
        <f>K11+C125</f>
        <v>28898638.789999999</v>
      </c>
      <c r="L6" s="11"/>
    </row>
    <row r="7" spans="1:21" s="12" customFormat="1" ht="36.75" customHeight="1" x14ac:dyDescent="0.3">
      <c r="A7" s="232" t="s">
        <v>3</v>
      </c>
      <c r="B7" s="234"/>
      <c r="C7" s="236" t="s">
        <v>4</v>
      </c>
      <c r="D7" s="237"/>
      <c r="E7" s="236" t="s">
        <v>5</v>
      </c>
      <c r="F7" s="237"/>
      <c r="G7" s="236" t="s">
        <v>6</v>
      </c>
      <c r="H7" s="237"/>
      <c r="I7" s="236" t="s">
        <v>7</v>
      </c>
      <c r="J7" s="237"/>
      <c r="K7" s="238" t="s">
        <v>8</v>
      </c>
      <c r="L7" s="239"/>
      <c r="M7" s="228" t="s">
        <v>9</v>
      </c>
      <c r="N7" s="229"/>
      <c r="O7" s="230" t="s">
        <v>10</v>
      </c>
      <c r="P7" s="231"/>
      <c r="U7" s="13"/>
    </row>
    <row r="8" spans="1:21" s="12" customFormat="1" ht="39.6" x14ac:dyDescent="0.25">
      <c r="A8" s="233"/>
      <c r="B8" s="235"/>
      <c r="C8" s="14" t="s">
        <v>11</v>
      </c>
      <c r="D8" s="14" t="s">
        <v>12</v>
      </c>
      <c r="E8" s="14" t="s">
        <v>11</v>
      </c>
      <c r="F8" s="14" t="s">
        <v>12</v>
      </c>
      <c r="G8" s="14" t="s">
        <v>11</v>
      </c>
      <c r="H8" s="14" t="s">
        <v>12</v>
      </c>
      <c r="I8" s="14" t="s">
        <v>11</v>
      </c>
      <c r="J8" s="14" t="s">
        <v>12</v>
      </c>
      <c r="K8" s="14" t="s">
        <v>11</v>
      </c>
      <c r="L8" s="15" t="s">
        <v>12</v>
      </c>
      <c r="M8" s="14" t="s">
        <v>11</v>
      </c>
      <c r="N8" s="15" t="s">
        <v>12</v>
      </c>
      <c r="O8" s="16" t="s">
        <v>13</v>
      </c>
      <c r="P8" s="17" t="s">
        <v>14</v>
      </c>
    </row>
    <row r="9" spans="1:21" s="12" customFormat="1" ht="20.399999999999999" x14ac:dyDescent="0.25">
      <c r="A9" s="18"/>
      <c r="B9" s="19"/>
      <c r="C9" s="20" t="s">
        <v>15</v>
      </c>
      <c r="D9" s="21" t="s">
        <v>15</v>
      </c>
      <c r="E9" s="20" t="s">
        <v>15</v>
      </c>
      <c r="F9" s="21" t="s">
        <v>15</v>
      </c>
      <c r="G9" s="20" t="s">
        <v>15</v>
      </c>
      <c r="H9" s="21" t="s">
        <v>15</v>
      </c>
      <c r="I9" s="20" t="s">
        <v>15</v>
      </c>
      <c r="J9" s="21" t="s">
        <v>15</v>
      </c>
      <c r="K9" s="20" t="s">
        <v>15</v>
      </c>
      <c r="L9" s="21" t="s">
        <v>15</v>
      </c>
      <c r="M9" s="22"/>
    </row>
    <row r="10" spans="1:21" s="12" customFormat="1" x14ac:dyDescent="0.25">
      <c r="A10" s="24"/>
      <c r="B10" s="25" t="s">
        <v>16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21" s="23" customFormat="1" ht="13.8" x14ac:dyDescent="0.25">
      <c r="A11" s="28"/>
      <c r="B11" s="29" t="s">
        <v>17</v>
      </c>
      <c r="C11" s="30">
        <v>6996359.3799999999</v>
      </c>
      <c r="D11" s="31">
        <v>0</v>
      </c>
      <c r="E11" s="31">
        <v>6591908.8200000003</v>
      </c>
      <c r="F11" s="31">
        <v>0</v>
      </c>
      <c r="G11" s="31">
        <v>6103000</v>
      </c>
      <c r="H11" s="31">
        <v>0</v>
      </c>
      <c r="I11" s="31">
        <v>5857230.25</v>
      </c>
      <c r="J11" s="31">
        <v>0</v>
      </c>
      <c r="K11" s="31">
        <v>25548498.449999999</v>
      </c>
      <c r="L11" s="31">
        <v>0</v>
      </c>
      <c r="M11" s="31">
        <v>25548498.449999999</v>
      </c>
      <c r="N11" s="31">
        <v>0</v>
      </c>
      <c r="O11" s="31">
        <v>-25548498.449999999</v>
      </c>
      <c r="P11" s="32">
        <v>-1</v>
      </c>
      <c r="Q11" s="33"/>
      <c r="R11" s="34"/>
    </row>
    <row r="12" spans="1:21" ht="13.8" x14ac:dyDescent="0.25">
      <c r="A12" s="35"/>
      <c r="B12" s="36" t="s">
        <v>18</v>
      </c>
      <c r="C12" s="37">
        <v>6600000</v>
      </c>
      <c r="D12" s="37">
        <v>0</v>
      </c>
      <c r="E12" s="37">
        <v>6300000</v>
      </c>
      <c r="F12" s="37">
        <v>0</v>
      </c>
      <c r="G12" s="37">
        <v>6000000</v>
      </c>
      <c r="H12" s="37">
        <v>0</v>
      </c>
      <c r="I12" s="37">
        <v>4807480</v>
      </c>
      <c r="J12" s="37"/>
      <c r="K12" s="37">
        <v>23707480</v>
      </c>
      <c r="L12" s="37">
        <v>0</v>
      </c>
      <c r="M12" s="37">
        <v>23707480</v>
      </c>
      <c r="N12" s="37">
        <v>0</v>
      </c>
      <c r="O12" s="37">
        <v>-23707480</v>
      </c>
      <c r="P12" s="38">
        <v>-1</v>
      </c>
      <c r="Q12" s="33"/>
      <c r="R12" s="34"/>
    </row>
    <row r="13" spans="1:21" ht="13.8" x14ac:dyDescent="0.25">
      <c r="A13" s="35"/>
      <c r="B13" s="40" t="s">
        <v>19</v>
      </c>
      <c r="C13" s="37">
        <v>36000</v>
      </c>
      <c r="D13" s="37">
        <v>0</v>
      </c>
      <c r="E13" s="41"/>
      <c r="F13" s="41">
        <v>0</v>
      </c>
      <c r="G13" s="41">
        <v>0</v>
      </c>
      <c r="H13" s="41"/>
      <c r="I13" s="41">
        <v>498820</v>
      </c>
      <c r="J13" s="37"/>
      <c r="K13" s="37">
        <v>534820</v>
      </c>
      <c r="L13" s="37">
        <v>0</v>
      </c>
      <c r="M13" s="37">
        <v>534820</v>
      </c>
      <c r="N13" s="37">
        <v>0</v>
      </c>
      <c r="O13" s="37">
        <v>-534820</v>
      </c>
      <c r="P13" s="38">
        <v>-1</v>
      </c>
      <c r="Q13" s="33"/>
      <c r="R13" s="34"/>
    </row>
    <row r="14" spans="1:21" ht="13.8" x14ac:dyDescent="0.25">
      <c r="A14" s="35"/>
      <c r="B14" s="42" t="s">
        <v>20</v>
      </c>
      <c r="C14" s="43">
        <v>360359.37999999977</v>
      </c>
      <c r="D14" s="43">
        <v>0</v>
      </c>
      <c r="E14" s="43">
        <v>291908.82000000007</v>
      </c>
      <c r="F14" s="44">
        <v>0</v>
      </c>
      <c r="G14" s="43">
        <v>103000</v>
      </c>
      <c r="H14" s="44">
        <v>0</v>
      </c>
      <c r="I14" s="43">
        <v>550930.25</v>
      </c>
      <c r="J14" s="44">
        <v>0</v>
      </c>
      <c r="K14" s="43">
        <v>1306198.4499999997</v>
      </c>
      <c r="L14" s="37">
        <v>0</v>
      </c>
      <c r="M14" s="37">
        <v>1306198.4499999997</v>
      </c>
      <c r="N14" s="37">
        <v>0</v>
      </c>
      <c r="O14" s="37">
        <v>-1306198.4499999997</v>
      </c>
      <c r="P14" s="38">
        <v>-1</v>
      </c>
      <c r="Q14" s="33"/>
      <c r="R14" s="34"/>
    </row>
    <row r="15" spans="1:21" ht="13.8" x14ac:dyDescent="0.25">
      <c r="A15" s="45"/>
      <c r="B15" s="42" t="s">
        <v>21</v>
      </c>
      <c r="C15" s="37">
        <v>241148.03999999998</v>
      </c>
      <c r="D15" s="43">
        <v>0</v>
      </c>
      <c r="E15" s="46"/>
      <c r="F15" s="47">
        <v>0</v>
      </c>
      <c r="G15" s="47"/>
      <c r="H15" s="47"/>
      <c r="I15" s="47"/>
      <c r="J15" s="47"/>
      <c r="K15" s="44">
        <v>241148.03999999998</v>
      </c>
      <c r="L15" s="44">
        <v>0</v>
      </c>
      <c r="M15" s="37">
        <v>241148.03999999998</v>
      </c>
      <c r="N15" s="37">
        <v>0</v>
      </c>
      <c r="O15" s="37">
        <v>-241148.03999999998</v>
      </c>
      <c r="P15" s="38">
        <v>-1</v>
      </c>
      <c r="Q15" s="33"/>
      <c r="R15" s="34"/>
    </row>
    <row r="16" spans="1:21" s="12" customFormat="1" ht="13.8" x14ac:dyDescent="0.25">
      <c r="A16" s="45"/>
      <c r="B16" s="42" t="s">
        <v>22</v>
      </c>
      <c r="C16" s="37">
        <v>19305.3</v>
      </c>
      <c r="D16" s="37">
        <v>0</v>
      </c>
      <c r="E16" s="37">
        <v>5765.15</v>
      </c>
      <c r="F16" s="37">
        <v>0</v>
      </c>
      <c r="G16" s="48"/>
      <c r="H16" s="47"/>
      <c r="I16" s="48"/>
      <c r="J16" s="47"/>
      <c r="K16" s="44">
        <v>25070.449999999997</v>
      </c>
      <c r="L16" s="44">
        <v>0</v>
      </c>
      <c r="M16" s="37">
        <v>25070.449999999997</v>
      </c>
      <c r="N16" s="37">
        <v>0</v>
      </c>
      <c r="O16" s="37">
        <v>-25070.449999999997</v>
      </c>
      <c r="P16" s="38">
        <v>-1</v>
      </c>
      <c r="Q16" s="33"/>
      <c r="R16" s="34"/>
    </row>
    <row r="17" spans="1:18" s="12" customFormat="1" ht="13.8" x14ac:dyDescent="0.25">
      <c r="A17" s="50"/>
      <c r="B17" s="51" t="s">
        <v>23</v>
      </c>
      <c r="C17" s="37">
        <v>99906.03999999979</v>
      </c>
      <c r="D17" s="37">
        <v>0</v>
      </c>
      <c r="E17" s="37">
        <v>286143.67000000004</v>
      </c>
      <c r="F17" s="37">
        <v>0</v>
      </c>
      <c r="G17" s="37">
        <v>103000</v>
      </c>
      <c r="H17" s="52"/>
      <c r="I17" s="37">
        <v>550930.25</v>
      </c>
      <c r="J17" s="52"/>
      <c r="K17" s="44">
        <v>1039979.9599999998</v>
      </c>
      <c r="L17" s="44">
        <v>0</v>
      </c>
      <c r="M17" s="37">
        <v>1039979.9599999998</v>
      </c>
      <c r="N17" s="37">
        <v>0</v>
      </c>
      <c r="O17" s="37">
        <v>-1039979.9599999998</v>
      </c>
      <c r="P17" s="38">
        <v>-1</v>
      </c>
      <c r="Q17" s="33"/>
      <c r="R17" s="34"/>
    </row>
    <row r="18" spans="1:18" s="49" customFormat="1" ht="13.8" x14ac:dyDescent="0.25">
      <c r="A18" s="53"/>
      <c r="B18" s="54" t="s">
        <v>24</v>
      </c>
      <c r="C18" s="55">
        <v>6677592.25</v>
      </c>
      <c r="D18" s="55">
        <v>0</v>
      </c>
      <c r="E18" s="55">
        <v>6587235.5599999987</v>
      </c>
      <c r="F18" s="55">
        <v>0</v>
      </c>
      <c r="G18" s="55">
        <v>7486249.9800000004</v>
      </c>
      <c r="H18" s="55">
        <v>0</v>
      </c>
      <c r="I18" s="55">
        <v>7537719.370000001</v>
      </c>
      <c r="J18" s="55">
        <v>0</v>
      </c>
      <c r="K18" s="55">
        <v>28288797.16</v>
      </c>
      <c r="L18" s="55">
        <v>0</v>
      </c>
      <c r="M18" s="55">
        <v>28288797.16</v>
      </c>
      <c r="N18" s="55">
        <v>0</v>
      </c>
      <c r="O18" s="55">
        <v>-28288797.16</v>
      </c>
      <c r="P18" s="56">
        <v>-1</v>
      </c>
      <c r="Q18" s="33"/>
      <c r="R18" s="34"/>
    </row>
    <row r="19" spans="1:18" s="49" customFormat="1" ht="22.8" x14ac:dyDescent="0.25">
      <c r="A19" s="57" t="s">
        <v>25</v>
      </c>
      <c r="B19" s="58" t="s">
        <v>26</v>
      </c>
      <c r="C19" s="59">
        <v>4382487.4399999995</v>
      </c>
      <c r="D19" s="59">
        <v>0</v>
      </c>
      <c r="E19" s="59">
        <v>4796195.8199999994</v>
      </c>
      <c r="F19" s="59">
        <v>0</v>
      </c>
      <c r="G19" s="59">
        <v>5351651.1800000006</v>
      </c>
      <c r="H19" s="59">
        <v>0</v>
      </c>
      <c r="I19" s="59">
        <v>5565741.3800000008</v>
      </c>
      <c r="J19" s="59">
        <v>0</v>
      </c>
      <c r="K19" s="59">
        <v>20096075.82</v>
      </c>
      <c r="L19" s="59">
        <v>0</v>
      </c>
      <c r="M19" s="59">
        <v>20096075.82</v>
      </c>
      <c r="N19" s="59">
        <v>0</v>
      </c>
      <c r="O19" s="59">
        <v>-20096075.82</v>
      </c>
      <c r="P19" s="60">
        <v>-1</v>
      </c>
      <c r="Q19" s="33"/>
      <c r="R19" s="34"/>
    </row>
    <row r="20" spans="1:18" s="49" customFormat="1" ht="14.4" customHeight="1" x14ac:dyDescent="0.25">
      <c r="A20" s="57" t="s">
        <v>27</v>
      </c>
      <c r="B20" s="58" t="s">
        <v>28</v>
      </c>
      <c r="C20" s="59">
        <v>4382487.4399999995</v>
      </c>
      <c r="D20" s="59">
        <v>0</v>
      </c>
      <c r="E20" s="59">
        <v>4796195.8199999994</v>
      </c>
      <c r="F20" s="59">
        <v>0</v>
      </c>
      <c r="G20" s="59">
        <v>5351651.1800000006</v>
      </c>
      <c r="H20" s="59">
        <v>0</v>
      </c>
      <c r="I20" s="59">
        <v>5565741.3800000008</v>
      </c>
      <c r="J20" s="59">
        <v>0</v>
      </c>
      <c r="K20" s="59">
        <v>20096075.82</v>
      </c>
      <c r="L20" s="59">
        <v>0</v>
      </c>
      <c r="M20" s="59">
        <v>20096075.82</v>
      </c>
      <c r="N20" s="59">
        <v>0</v>
      </c>
      <c r="O20" s="59">
        <v>-20096075.82</v>
      </c>
      <c r="P20" s="60">
        <v>-1</v>
      </c>
      <c r="Q20" s="33"/>
      <c r="R20" s="34"/>
    </row>
    <row r="21" spans="1:18" ht="13.8" x14ac:dyDescent="0.25">
      <c r="A21" s="61">
        <v>1000</v>
      </c>
      <c r="B21" s="62" t="s">
        <v>29</v>
      </c>
      <c r="C21" s="63">
        <v>2935788.5399999991</v>
      </c>
      <c r="D21" s="63">
        <v>0</v>
      </c>
      <c r="E21" s="63">
        <v>3208331.0799999996</v>
      </c>
      <c r="F21" s="63">
        <v>0</v>
      </c>
      <c r="G21" s="63">
        <v>3670537.8800000008</v>
      </c>
      <c r="H21" s="63">
        <v>0</v>
      </c>
      <c r="I21" s="63">
        <v>3854820.0500000003</v>
      </c>
      <c r="J21" s="63">
        <v>0</v>
      </c>
      <c r="K21" s="63">
        <v>13669477.550000001</v>
      </c>
      <c r="L21" s="63">
        <v>0</v>
      </c>
      <c r="M21" s="63">
        <v>13669477.550000001</v>
      </c>
      <c r="N21" s="63">
        <v>0</v>
      </c>
      <c r="O21" s="63">
        <v>-13669477.550000001</v>
      </c>
      <c r="P21" s="64">
        <v>-1</v>
      </c>
      <c r="Q21" s="33"/>
      <c r="R21" s="34"/>
    </row>
    <row r="22" spans="1:18" ht="13.8" x14ac:dyDescent="0.25">
      <c r="A22" s="65">
        <v>1100</v>
      </c>
      <c r="B22" s="66" t="s">
        <v>30</v>
      </c>
      <c r="C22" s="67">
        <v>2364578.4199999995</v>
      </c>
      <c r="D22" s="67">
        <v>0</v>
      </c>
      <c r="E22" s="67">
        <v>2615999.06</v>
      </c>
      <c r="F22" s="67">
        <v>0</v>
      </c>
      <c r="G22" s="67">
        <v>2928318.4300000006</v>
      </c>
      <c r="H22" s="67">
        <v>0</v>
      </c>
      <c r="I22" s="67">
        <v>3092577.0100000002</v>
      </c>
      <c r="J22" s="67">
        <v>0</v>
      </c>
      <c r="K22" s="67">
        <v>11001472.92</v>
      </c>
      <c r="L22" s="67">
        <v>0</v>
      </c>
      <c r="M22" s="67">
        <v>11001472.92</v>
      </c>
      <c r="N22" s="67">
        <v>0</v>
      </c>
      <c r="O22" s="67">
        <v>-11001472.92</v>
      </c>
      <c r="P22" s="68">
        <v>-1</v>
      </c>
      <c r="Q22" s="33"/>
      <c r="R22" s="34"/>
    </row>
    <row r="23" spans="1:18" ht="12.75" customHeight="1" x14ac:dyDescent="0.25">
      <c r="A23" s="69">
        <v>1110</v>
      </c>
      <c r="B23" s="70" t="s">
        <v>31</v>
      </c>
      <c r="C23" s="71">
        <v>1911420.1999999997</v>
      </c>
      <c r="D23" s="72">
        <v>0</v>
      </c>
      <c r="E23" s="71">
        <v>2047585.7799999998</v>
      </c>
      <c r="F23" s="71">
        <v>0</v>
      </c>
      <c r="G23" s="71">
        <v>2321100.8000000003</v>
      </c>
      <c r="H23" s="72">
        <v>0</v>
      </c>
      <c r="I23" s="71">
        <v>2387179.4400000004</v>
      </c>
      <c r="J23" s="72">
        <v>0</v>
      </c>
      <c r="K23" s="72">
        <v>8667286.2199999988</v>
      </c>
      <c r="L23" s="72">
        <v>0</v>
      </c>
      <c r="M23" s="72">
        <v>8667286.2199999988</v>
      </c>
      <c r="N23" s="72">
        <v>0</v>
      </c>
      <c r="O23" s="73">
        <v>-8667286.2199999988</v>
      </c>
      <c r="P23" s="74">
        <v>-1</v>
      </c>
      <c r="Q23" s="33"/>
      <c r="R23" s="34"/>
    </row>
    <row r="24" spans="1:18" s="12" customFormat="1" ht="12.75" customHeight="1" x14ac:dyDescent="0.25">
      <c r="A24" s="39">
        <v>1119</v>
      </c>
      <c r="B24" s="42" t="s">
        <v>32</v>
      </c>
      <c r="C24" s="77">
        <v>1911420.1999999997</v>
      </c>
      <c r="D24" s="77">
        <v>0</v>
      </c>
      <c r="E24" s="77">
        <v>2047585.7799999998</v>
      </c>
      <c r="F24" s="77">
        <v>0</v>
      </c>
      <c r="G24" s="77">
        <v>2321100.8000000003</v>
      </c>
      <c r="H24" s="77"/>
      <c r="I24" s="77">
        <v>2387179.4400000004</v>
      </c>
      <c r="J24" s="47"/>
      <c r="K24" s="47">
        <v>8667286.2199999988</v>
      </c>
      <c r="L24" s="47">
        <v>0</v>
      </c>
      <c r="M24" s="77">
        <v>8667286.2199999988</v>
      </c>
      <c r="N24" s="77">
        <v>0</v>
      </c>
      <c r="O24" s="47">
        <v>-8667286.2199999988</v>
      </c>
      <c r="P24" s="78">
        <v>-1</v>
      </c>
      <c r="Q24" s="33"/>
      <c r="R24" s="34"/>
    </row>
    <row r="25" spans="1:18" s="76" customFormat="1" ht="12.75" customHeight="1" x14ac:dyDescent="0.25">
      <c r="A25" s="69">
        <v>1140</v>
      </c>
      <c r="B25" s="70" t="s">
        <v>33</v>
      </c>
      <c r="C25" s="72">
        <v>292897.39999999991</v>
      </c>
      <c r="D25" s="72">
        <v>0</v>
      </c>
      <c r="E25" s="72">
        <v>297957.70999999996</v>
      </c>
      <c r="F25" s="72">
        <v>0</v>
      </c>
      <c r="G25" s="72">
        <v>370264.18</v>
      </c>
      <c r="H25" s="72">
        <v>0</v>
      </c>
      <c r="I25" s="72">
        <v>424528.92</v>
      </c>
      <c r="J25" s="72">
        <v>0</v>
      </c>
      <c r="K25" s="72">
        <v>1385648.2099999997</v>
      </c>
      <c r="L25" s="72">
        <v>0</v>
      </c>
      <c r="M25" s="72">
        <v>1385648.2099999997</v>
      </c>
      <c r="N25" s="72">
        <v>0</v>
      </c>
      <c r="O25" s="73">
        <v>-1385648.2099999997</v>
      </c>
      <c r="P25" s="74">
        <v>-1</v>
      </c>
      <c r="Q25" s="33"/>
      <c r="R25" s="34"/>
    </row>
    <row r="26" spans="1:18" s="76" customFormat="1" ht="12.75" customHeight="1" x14ac:dyDescent="0.25">
      <c r="A26" s="39">
        <v>1141</v>
      </c>
      <c r="B26" s="42" t="s">
        <v>34</v>
      </c>
      <c r="C26" s="77">
        <v>10130.9</v>
      </c>
      <c r="D26" s="77">
        <v>0</v>
      </c>
      <c r="E26" s="77">
        <v>10989.25</v>
      </c>
      <c r="F26" s="77">
        <v>0</v>
      </c>
      <c r="G26" s="77">
        <v>13843.380000000001</v>
      </c>
      <c r="H26" s="77"/>
      <c r="I26" s="77">
        <v>12992.880000000001</v>
      </c>
      <c r="J26" s="47"/>
      <c r="K26" s="47">
        <v>47956.41</v>
      </c>
      <c r="L26" s="47">
        <v>0</v>
      </c>
      <c r="M26" s="77">
        <v>47956.41</v>
      </c>
      <c r="N26" s="77">
        <v>0</v>
      </c>
      <c r="O26" s="47">
        <v>-47956.41</v>
      </c>
      <c r="P26" s="78">
        <v>-1</v>
      </c>
      <c r="Q26" s="33"/>
      <c r="R26" s="34"/>
    </row>
    <row r="27" spans="1:18" s="76" customFormat="1" ht="12.75" customHeight="1" x14ac:dyDescent="0.25">
      <c r="A27" s="39">
        <v>1142</v>
      </c>
      <c r="B27" s="42" t="s">
        <v>35</v>
      </c>
      <c r="C27" s="77">
        <v>12328.67</v>
      </c>
      <c r="D27" s="77">
        <v>0</v>
      </c>
      <c r="E27" s="77">
        <v>19968.439999999999</v>
      </c>
      <c r="F27" s="77">
        <v>0</v>
      </c>
      <c r="G27" s="77">
        <v>10427.299999999999</v>
      </c>
      <c r="H27" s="77"/>
      <c r="I27" s="77">
        <v>20356.88</v>
      </c>
      <c r="J27" s="47"/>
      <c r="K27" s="47">
        <v>63081.290000000008</v>
      </c>
      <c r="L27" s="47">
        <v>0</v>
      </c>
      <c r="M27" s="77">
        <v>63081.290000000008</v>
      </c>
      <c r="N27" s="77">
        <v>0</v>
      </c>
      <c r="O27" s="47">
        <v>-63081.290000000008</v>
      </c>
      <c r="P27" s="78">
        <v>-1</v>
      </c>
      <c r="Q27" s="33"/>
      <c r="R27" s="34"/>
    </row>
    <row r="28" spans="1:18" s="79" customFormat="1" ht="13.8" x14ac:dyDescent="0.25">
      <c r="A28" s="80">
        <v>1145</v>
      </c>
      <c r="B28" s="81" t="s">
        <v>36</v>
      </c>
      <c r="C28" s="77">
        <v>0</v>
      </c>
      <c r="D28" s="77">
        <v>0</v>
      </c>
      <c r="E28" s="77">
        <v>0</v>
      </c>
      <c r="F28" s="82">
        <v>0</v>
      </c>
      <c r="G28" s="77">
        <v>0</v>
      </c>
      <c r="H28" s="77"/>
      <c r="I28" s="77">
        <v>0</v>
      </c>
      <c r="J28" s="83"/>
      <c r="K28" s="47">
        <v>0</v>
      </c>
      <c r="L28" s="47">
        <v>0</v>
      </c>
      <c r="M28" s="77">
        <v>0</v>
      </c>
      <c r="N28" s="77">
        <v>0</v>
      </c>
      <c r="O28" s="83">
        <v>0</v>
      </c>
      <c r="P28" s="84">
        <v>0</v>
      </c>
      <c r="Q28" s="33"/>
      <c r="R28" s="34"/>
    </row>
    <row r="29" spans="1:18" s="79" customFormat="1" ht="22.8" x14ac:dyDescent="0.25">
      <c r="A29" s="80">
        <v>1146</v>
      </c>
      <c r="B29" s="81" t="s">
        <v>37</v>
      </c>
      <c r="C29" s="77">
        <v>97877.18</v>
      </c>
      <c r="D29" s="77">
        <v>0</v>
      </c>
      <c r="E29" s="77">
        <v>106885.73</v>
      </c>
      <c r="F29" s="82">
        <v>0</v>
      </c>
      <c r="G29" s="77">
        <v>151131.66999999998</v>
      </c>
      <c r="H29" s="77"/>
      <c r="I29" s="77">
        <v>161289.70999999996</v>
      </c>
      <c r="J29" s="83"/>
      <c r="K29" s="47">
        <v>517184.28999999992</v>
      </c>
      <c r="L29" s="47">
        <v>0</v>
      </c>
      <c r="M29" s="77">
        <v>517184.28999999992</v>
      </c>
      <c r="N29" s="77">
        <v>0</v>
      </c>
      <c r="O29" s="83">
        <v>-517184.28999999992</v>
      </c>
      <c r="P29" s="84">
        <v>-1</v>
      </c>
      <c r="Q29" s="33"/>
      <c r="R29" s="34"/>
    </row>
    <row r="30" spans="1:18" s="76" customFormat="1" ht="12.75" customHeight="1" x14ac:dyDescent="0.25">
      <c r="A30" s="39">
        <v>1147</v>
      </c>
      <c r="B30" s="42" t="s">
        <v>38</v>
      </c>
      <c r="C30" s="77">
        <v>172560.64999999991</v>
      </c>
      <c r="D30" s="77">
        <v>0</v>
      </c>
      <c r="E30" s="77">
        <v>160114.28999999995</v>
      </c>
      <c r="F30" s="82">
        <v>0</v>
      </c>
      <c r="G30" s="77">
        <v>194861.83000000002</v>
      </c>
      <c r="H30" s="77"/>
      <c r="I30" s="77">
        <v>229889.45</v>
      </c>
      <c r="J30" s="47"/>
      <c r="K30" s="47">
        <v>757426.21999999974</v>
      </c>
      <c r="L30" s="47">
        <v>0</v>
      </c>
      <c r="M30" s="77">
        <v>757426.21999999974</v>
      </c>
      <c r="N30" s="77">
        <v>0</v>
      </c>
      <c r="O30" s="47">
        <v>-757426.21999999974</v>
      </c>
      <c r="P30" s="78">
        <v>-1</v>
      </c>
      <c r="Q30" s="33"/>
      <c r="R30" s="34"/>
    </row>
    <row r="31" spans="1:18" s="76" customFormat="1" ht="12.75" customHeight="1" x14ac:dyDescent="0.25">
      <c r="A31" s="39">
        <v>1148</v>
      </c>
      <c r="B31" s="42" t="s">
        <v>39</v>
      </c>
      <c r="C31" s="77">
        <v>0</v>
      </c>
      <c r="D31" s="77">
        <v>0</v>
      </c>
      <c r="E31" s="77">
        <v>0</v>
      </c>
      <c r="F31" s="82">
        <v>0</v>
      </c>
      <c r="G31" s="77">
        <v>0</v>
      </c>
      <c r="H31" s="77"/>
      <c r="I31" s="77">
        <v>0</v>
      </c>
      <c r="J31" s="47"/>
      <c r="K31" s="47">
        <v>0</v>
      </c>
      <c r="L31" s="47">
        <v>0</v>
      </c>
      <c r="M31" s="77">
        <v>0</v>
      </c>
      <c r="N31" s="77">
        <v>0</v>
      </c>
      <c r="O31" s="47">
        <v>0</v>
      </c>
      <c r="P31" s="78">
        <v>0</v>
      </c>
      <c r="Q31" s="33"/>
      <c r="R31" s="34"/>
    </row>
    <row r="32" spans="1:18" s="76" customFormat="1" ht="12.75" customHeight="1" x14ac:dyDescent="0.25">
      <c r="A32" s="39">
        <v>1149</v>
      </c>
      <c r="B32" s="42" t="s">
        <v>40</v>
      </c>
      <c r="C32" s="77">
        <v>0</v>
      </c>
      <c r="D32" s="77">
        <v>0</v>
      </c>
      <c r="E32" s="77">
        <v>0</v>
      </c>
      <c r="F32" s="82">
        <v>0</v>
      </c>
      <c r="G32" s="77">
        <v>0</v>
      </c>
      <c r="H32" s="77"/>
      <c r="I32" s="77">
        <v>0</v>
      </c>
      <c r="J32" s="47"/>
      <c r="K32" s="47">
        <v>0</v>
      </c>
      <c r="L32" s="47">
        <v>0</v>
      </c>
      <c r="M32" s="77">
        <v>0</v>
      </c>
      <c r="N32" s="77">
        <v>0</v>
      </c>
      <c r="O32" s="47">
        <v>0</v>
      </c>
      <c r="P32" s="78">
        <v>0</v>
      </c>
      <c r="Q32" s="33"/>
      <c r="R32" s="34"/>
    </row>
    <row r="33" spans="1:19" s="79" customFormat="1" ht="22.8" x14ac:dyDescent="0.25">
      <c r="A33" s="85">
        <v>1150</v>
      </c>
      <c r="B33" s="81" t="s">
        <v>41</v>
      </c>
      <c r="C33" s="77">
        <v>158000.12999999992</v>
      </c>
      <c r="D33" s="77">
        <v>0</v>
      </c>
      <c r="E33" s="77">
        <v>270099.99000000005</v>
      </c>
      <c r="F33" s="82">
        <v>0</v>
      </c>
      <c r="G33" s="77">
        <v>236953.44999999998</v>
      </c>
      <c r="H33" s="77"/>
      <c r="I33" s="77">
        <v>280868.65000000002</v>
      </c>
      <c r="J33" s="83"/>
      <c r="K33" s="47">
        <v>945922.22</v>
      </c>
      <c r="L33" s="47">
        <v>0</v>
      </c>
      <c r="M33" s="77">
        <v>945922.22</v>
      </c>
      <c r="N33" s="77">
        <v>0</v>
      </c>
      <c r="O33" s="83">
        <v>-945922.22</v>
      </c>
      <c r="P33" s="84">
        <v>-1</v>
      </c>
      <c r="Q33" s="33"/>
      <c r="R33" s="34"/>
    </row>
    <row r="34" spans="1:19" s="79" customFormat="1" ht="12.75" customHeight="1" x14ac:dyDescent="0.25">
      <c r="A34" s="85">
        <v>1170</v>
      </c>
      <c r="B34" s="81" t="s">
        <v>42</v>
      </c>
      <c r="C34" s="77">
        <v>2260.6899999999996</v>
      </c>
      <c r="D34" s="77">
        <v>0</v>
      </c>
      <c r="E34" s="77">
        <v>355.58</v>
      </c>
      <c r="F34" s="82">
        <v>0</v>
      </c>
      <c r="G34" s="77">
        <v>0</v>
      </c>
      <c r="H34" s="77"/>
      <c r="I34" s="77">
        <v>0</v>
      </c>
      <c r="J34" s="83"/>
      <c r="K34" s="47">
        <v>2616.2699999999995</v>
      </c>
      <c r="L34" s="47">
        <v>0</v>
      </c>
      <c r="M34" s="77">
        <v>2616.2699999999995</v>
      </c>
      <c r="N34" s="77">
        <v>0</v>
      </c>
      <c r="O34" s="83">
        <v>-2616.2699999999995</v>
      </c>
      <c r="P34" s="84">
        <v>-1</v>
      </c>
      <c r="Q34" s="33"/>
      <c r="R34" s="34"/>
    </row>
    <row r="35" spans="1:19" ht="22.8" x14ac:dyDescent="0.25">
      <c r="A35" s="86">
        <v>1200</v>
      </c>
      <c r="B35" s="70" t="s">
        <v>43</v>
      </c>
      <c r="C35" s="87">
        <v>571210.11999999988</v>
      </c>
      <c r="D35" s="87">
        <v>0</v>
      </c>
      <c r="E35" s="88">
        <v>592332.01999999955</v>
      </c>
      <c r="F35" s="88">
        <v>0</v>
      </c>
      <c r="G35" s="88">
        <v>742219.45000000007</v>
      </c>
      <c r="H35" s="88">
        <v>0</v>
      </c>
      <c r="I35" s="88">
        <v>762243.04</v>
      </c>
      <c r="J35" s="88">
        <v>0</v>
      </c>
      <c r="K35" s="88">
        <v>2668004.6299999994</v>
      </c>
      <c r="L35" s="88">
        <v>0</v>
      </c>
      <c r="M35" s="89">
        <v>2668004.6299999994</v>
      </c>
      <c r="N35" s="89">
        <v>0</v>
      </c>
      <c r="O35" s="89">
        <v>-2668004.6299999994</v>
      </c>
      <c r="P35" s="90">
        <v>-1</v>
      </c>
      <c r="Q35" s="33"/>
      <c r="R35" s="34"/>
    </row>
    <row r="36" spans="1:19" s="12" customFormat="1" ht="22.8" x14ac:dyDescent="0.25">
      <c r="A36" s="91">
        <v>1210</v>
      </c>
      <c r="B36" s="42" t="s">
        <v>44</v>
      </c>
      <c r="C36" s="77">
        <v>523338.15999999986</v>
      </c>
      <c r="D36" s="77">
        <v>0</v>
      </c>
      <c r="E36" s="77">
        <v>536623.79999999958</v>
      </c>
      <c r="F36" s="77">
        <v>0</v>
      </c>
      <c r="G36" s="77">
        <v>676228.79</v>
      </c>
      <c r="H36" s="77"/>
      <c r="I36" s="77">
        <v>695552.38</v>
      </c>
      <c r="J36" s="47"/>
      <c r="K36" s="47">
        <v>2431743.1299999994</v>
      </c>
      <c r="L36" s="47">
        <v>0</v>
      </c>
      <c r="M36" s="77">
        <v>2431743.1299999994</v>
      </c>
      <c r="N36" s="77">
        <v>0</v>
      </c>
      <c r="O36" s="47">
        <v>-2431743.1299999994</v>
      </c>
      <c r="P36" s="78">
        <v>-1</v>
      </c>
      <c r="Q36" s="33"/>
      <c r="R36" s="34"/>
    </row>
    <row r="37" spans="1:19" s="76" customFormat="1" ht="13.8" x14ac:dyDescent="0.25">
      <c r="A37" s="91">
        <v>1220</v>
      </c>
      <c r="B37" s="42" t="s">
        <v>45</v>
      </c>
      <c r="C37" s="77">
        <v>47871.960000000006</v>
      </c>
      <c r="D37" s="77">
        <v>0</v>
      </c>
      <c r="E37" s="77">
        <v>55708.219999999994</v>
      </c>
      <c r="F37" s="77">
        <v>0</v>
      </c>
      <c r="G37" s="77">
        <v>65990.66</v>
      </c>
      <c r="H37" s="77">
        <v>0</v>
      </c>
      <c r="I37" s="77">
        <v>66690.66</v>
      </c>
      <c r="J37" s="47"/>
      <c r="K37" s="47">
        <v>236261.5</v>
      </c>
      <c r="L37" s="47">
        <v>0</v>
      </c>
      <c r="M37" s="77">
        <v>236261.5</v>
      </c>
      <c r="N37" s="77">
        <v>0</v>
      </c>
      <c r="O37" s="47">
        <v>-236261.5</v>
      </c>
      <c r="P37" s="78">
        <v>-1</v>
      </c>
      <c r="Q37" s="33"/>
      <c r="R37" s="34"/>
    </row>
    <row r="38" spans="1:19" s="76" customFormat="1" ht="34.200000000000003" x14ac:dyDescent="0.25">
      <c r="A38" s="39">
        <v>1221</v>
      </c>
      <c r="B38" s="42" t="s">
        <v>46</v>
      </c>
      <c r="C38" s="77">
        <v>7595.14</v>
      </c>
      <c r="D38" s="77">
        <v>0</v>
      </c>
      <c r="E38" s="77">
        <v>11361.069999999998</v>
      </c>
      <c r="F38" s="77">
        <v>0</v>
      </c>
      <c r="G38" s="77">
        <v>17242.36</v>
      </c>
      <c r="H38" s="77"/>
      <c r="I38" s="77">
        <v>18442.36</v>
      </c>
      <c r="J38" s="47"/>
      <c r="K38" s="47">
        <v>54640.93</v>
      </c>
      <c r="L38" s="47">
        <v>0</v>
      </c>
      <c r="M38" s="77">
        <v>54640.93</v>
      </c>
      <c r="N38" s="77">
        <v>0</v>
      </c>
      <c r="O38" s="47">
        <v>-54640.93</v>
      </c>
      <c r="P38" s="78">
        <v>-1</v>
      </c>
      <c r="Q38" s="33"/>
      <c r="R38" s="34"/>
    </row>
    <row r="39" spans="1:19" s="76" customFormat="1" ht="22.8" x14ac:dyDescent="0.25">
      <c r="A39" s="39">
        <v>1227</v>
      </c>
      <c r="B39" s="42" t="s">
        <v>47</v>
      </c>
      <c r="C39" s="77">
        <v>38560.590000000004</v>
      </c>
      <c r="D39" s="77">
        <v>0</v>
      </c>
      <c r="E39" s="77">
        <v>42608.099999999991</v>
      </c>
      <c r="F39" s="77">
        <v>0</v>
      </c>
      <c r="G39" s="77">
        <v>45988.3</v>
      </c>
      <c r="H39" s="77"/>
      <c r="I39" s="77">
        <v>44988.3</v>
      </c>
      <c r="J39" s="47"/>
      <c r="K39" s="47">
        <v>172145.29</v>
      </c>
      <c r="L39" s="47">
        <v>0</v>
      </c>
      <c r="M39" s="77">
        <v>172145.29</v>
      </c>
      <c r="N39" s="77">
        <v>0</v>
      </c>
      <c r="O39" s="47">
        <v>-172145.29</v>
      </c>
      <c r="P39" s="78">
        <v>-1</v>
      </c>
      <c r="Q39" s="33"/>
      <c r="R39" s="34"/>
    </row>
    <row r="40" spans="1:19" s="79" customFormat="1" ht="34.200000000000003" x14ac:dyDescent="0.25">
      <c r="A40" s="80">
        <v>1228</v>
      </c>
      <c r="B40" s="92" t="s">
        <v>48</v>
      </c>
      <c r="C40" s="77">
        <v>1716.23</v>
      </c>
      <c r="D40" s="77">
        <v>0</v>
      </c>
      <c r="E40" s="77">
        <v>1739.05</v>
      </c>
      <c r="F40" s="77">
        <v>0</v>
      </c>
      <c r="G40" s="77">
        <v>2760</v>
      </c>
      <c r="H40" s="77"/>
      <c r="I40" s="77">
        <v>3260</v>
      </c>
      <c r="J40" s="83"/>
      <c r="K40" s="47">
        <v>9475.2799999999988</v>
      </c>
      <c r="L40" s="47">
        <v>0</v>
      </c>
      <c r="M40" s="77">
        <v>9475.2799999999988</v>
      </c>
      <c r="N40" s="77">
        <v>0</v>
      </c>
      <c r="O40" s="83">
        <v>-9475.2799999999988</v>
      </c>
      <c r="P40" s="84">
        <v>-1</v>
      </c>
      <c r="Q40" s="33"/>
      <c r="R40" s="34"/>
    </row>
    <row r="41" spans="1:19" s="76" customFormat="1" ht="13.8" x14ac:dyDescent="0.25">
      <c r="A41" s="61">
        <v>2000</v>
      </c>
      <c r="B41" s="62" t="s">
        <v>49</v>
      </c>
      <c r="C41" s="93">
        <v>1446698.9000000001</v>
      </c>
      <c r="D41" s="93">
        <v>0</v>
      </c>
      <c r="E41" s="93">
        <v>1587864.7399999998</v>
      </c>
      <c r="F41" s="93">
        <v>0</v>
      </c>
      <c r="G41" s="93">
        <v>1681113.2999999998</v>
      </c>
      <c r="H41" s="93">
        <v>0</v>
      </c>
      <c r="I41" s="93">
        <v>1710921.33</v>
      </c>
      <c r="J41" s="93">
        <v>0</v>
      </c>
      <c r="K41" s="93">
        <v>6426598.2699999996</v>
      </c>
      <c r="L41" s="93">
        <v>0</v>
      </c>
      <c r="M41" s="63">
        <v>6426598.2699999996</v>
      </c>
      <c r="N41" s="63">
        <v>0</v>
      </c>
      <c r="O41" s="63">
        <v>-6426598.2699999996</v>
      </c>
      <c r="P41" s="64">
        <v>-1</v>
      </c>
      <c r="Q41" s="33"/>
      <c r="R41" s="34"/>
    </row>
    <row r="42" spans="1:19" s="76" customFormat="1" ht="13.8" x14ac:dyDescent="0.25">
      <c r="A42" s="65">
        <v>2100</v>
      </c>
      <c r="B42" s="66" t="s">
        <v>50</v>
      </c>
      <c r="C42" s="94">
        <v>21836.400000000001</v>
      </c>
      <c r="D42" s="94">
        <v>0</v>
      </c>
      <c r="E42" s="94">
        <v>40121.93</v>
      </c>
      <c r="F42" s="94">
        <v>0</v>
      </c>
      <c r="G42" s="94">
        <v>44423.1</v>
      </c>
      <c r="H42" s="94">
        <v>0</v>
      </c>
      <c r="I42" s="94">
        <v>56528.460000000006</v>
      </c>
      <c r="J42" s="95">
        <v>0</v>
      </c>
      <c r="K42" s="95">
        <v>162909.89000000001</v>
      </c>
      <c r="L42" s="95">
        <v>0</v>
      </c>
      <c r="M42" s="67">
        <v>162909.89000000001</v>
      </c>
      <c r="N42" s="96">
        <v>0</v>
      </c>
      <c r="O42" s="67">
        <v>-162909.89000000001</v>
      </c>
      <c r="P42" s="68">
        <v>-1</v>
      </c>
      <c r="Q42" s="33"/>
      <c r="R42" s="34"/>
      <c r="S42" s="97"/>
    </row>
    <row r="43" spans="1:19" s="76" customFormat="1" ht="12.75" customHeight="1" x14ac:dyDescent="0.25">
      <c r="A43" s="69">
        <v>2110</v>
      </c>
      <c r="B43" s="70" t="s">
        <v>51</v>
      </c>
      <c r="C43" s="98">
        <v>2450.5</v>
      </c>
      <c r="D43" s="98">
        <v>0</v>
      </c>
      <c r="E43" s="98">
        <v>4637</v>
      </c>
      <c r="F43" s="98">
        <v>0</v>
      </c>
      <c r="G43" s="98">
        <v>10445.83</v>
      </c>
      <c r="H43" s="98">
        <v>0</v>
      </c>
      <c r="I43" s="99">
        <v>6577.31</v>
      </c>
      <c r="J43" s="100">
        <v>0</v>
      </c>
      <c r="K43" s="100">
        <v>24110.640000000003</v>
      </c>
      <c r="L43" s="100">
        <v>0</v>
      </c>
      <c r="M43" s="72">
        <v>24110.640000000003</v>
      </c>
      <c r="N43" s="72">
        <v>0</v>
      </c>
      <c r="O43" s="73">
        <v>-24110.640000000003</v>
      </c>
      <c r="P43" s="74">
        <v>-1</v>
      </c>
      <c r="Q43" s="33"/>
      <c r="R43" s="34"/>
      <c r="S43" s="97"/>
    </row>
    <row r="44" spans="1:19" s="76" customFormat="1" ht="12.75" customHeight="1" x14ac:dyDescent="0.25">
      <c r="A44" s="39">
        <v>2111</v>
      </c>
      <c r="B44" s="42" t="s">
        <v>52</v>
      </c>
      <c r="C44" s="101">
        <v>960</v>
      </c>
      <c r="D44" s="102">
        <v>0</v>
      </c>
      <c r="E44" s="77">
        <v>1520</v>
      </c>
      <c r="F44" s="77">
        <v>0</v>
      </c>
      <c r="G44" s="77">
        <v>3344.2799999999997</v>
      </c>
      <c r="H44" s="77"/>
      <c r="I44" s="77">
        <v>2295.13</v>
      </c>
      <c r="J44" s="47"/>
      <c r="K44" s="47">
        <v>8119.41</v>
      </c>
      <c r="L44" s="47">
        <v>0</v>
      </c>
      <c r="M44" s="77">
        <v>8119.41</v>
      </c>
      <c r="N44" s="77">
        <v>0</v>
      </c>
      <c r="O44" s="47">
        <v>-8119.41</v>
      </c>
      <c r="P44" s="78">
        <v>-1</v>
      </c>
      <c r="Q44" s="33"/>
      <c r="R44" s="34"/>
      <c r="S44" s="97"/>
    </row>
    <row r="45" spans="1:19" s="76" customFormat="1" ht="12.75" customHeight="1" x14ac:dyDescent="0.25">
      <c r="A45" s="39">
        <v>2112</v>
      </c>
      <c r="B45" s="42" t="s">
        <v>53</v>
      </c>
      <c r="C45" s="101">
        <v>1490.5</v>
      </c>
      <c r="D45" s="102">
        <v>0</v>
      </c>
      <c r="E45" s="77">
        <v>3117</v>
      </c>
      <c r="F45" s="77">
        <v>0</v>
      </c>
      <c r="G45" s="77">
        <v>7101.55</v>
      </c>
      <c r="H45" s="77"/>
      <c r="I45" s="77">
        <v>4282.18</v>
      </c>
      <c r="J45" s="47"/>
      <c r="K45" s="47">
        <v>15991.23</v>
      </c>
      <c r="L45" s="47">
        <v>0</v>
      </c>
      <c r="M45" s="77">
        <v>15991.23</v>
      </c>
      <c r="N45" s="77">
        <v>0</v>
      </c>
      <c r="O45" s="47">
        <v>-15991.23</v>
      </c>
      <c r="P45" s="78">
        <v>-1</v>
      </c>
      <c r="Q45" s="33"/>
      <c r="R45" s="34"/>
      <c r="S45" s="97"/>
    </row>
    <row r="46" spans="1:19" s="76" customFormat="1" ht="12.75" customHeight="1" x14ac:dyDescent="0.25">
      <c r="A46" s="69">
        <v>2120</v>
      </c>
      <c r="B46" s="70" t="s">
        <v>54</v>
      </c>
      <c r="C46" s="99">
        <v>19385.900000000001</v>
      </c>
      <c r="D46" s="99">
        <v>0</v>
      </c>
      <c r="E46" s="99">
        <v>35484.93</v>
      </c>
      <c r="F46" s="99">
        <v>0</v>
      </c>
      <c r="G46" s="99">
        <v>33977.269999999997</v>
      </c>
      <c r="H46" s="99">
        <v>0</v>
      </c>
      <c r="I46" s="99">
        <v>49951.150000000009</v>
      </c>
      <c r="J46" s="99">
        <v>0</v>
      </c>
      <c r="K46" s="99">
        <v>138799.25</v>
      </c>
      <c r="L46" s="99">
        <v>0</v>
      </c>
      <c r="M46" s="72">
        <v>138799.25</v>
      </c>
      <c r="N46" s="72">
        <v>0</v>
      </c>
      <c r="O46" s="73">
        <v>-138799.25</v>
      </c>
      <c r="P46" s="74">
        <v>-1</v>
      </c>
      <c r="Q46" s="33"/>
      <c r="R46" s="34"/>
      <c r="S46" s="97"/>
    </row>
    <row r="47" spans="1:19" s="12" customFormat="1" ht="12.75" customHeight="1" x14ac:dyDescent="0.25">
      <c r="A47" s="39">
        <v>2121</v>
      </c>
      <c r="B47" s="42" t="s">
        <v>52</v>
      </c>
      <c r="C47" s="82">
        <v>1260</v>
      </c>
      <c r="D47" s="77">
        <v>0</v>
      </c>
      <c r="E47" s="77">
        <v>10830</v>
      </c>
      <c r="F47" s="77">
        <v>0</v>
      </c>
      <c r="G47" s="77">
        <v>9087.33</v>
      </c>
      <c r="H47" s="77"/>
      <c r="I47" s="77">
        <v>8982.4699999999993</v>
      </c>
      <c r="J47" s="47"/>
      <c r="K47" s="47">
        <v>30159.800000000003</v>
      </c>
      <c r="L47" s="47">
        <v>0</v>
      </c>
      <c r="M47" s="77">
        <v>30159.800000000003</v>
      </c>
      <c r="N47" s="77">
        <v>0</v>
      </c>
      <c r="O47" s="47">
        <v>-30159.800000000003</v>
      </c>
      <c r="P47" s="78">
        <v>-1</v>
      </c>
      <c r="Q47" s="33"/>
      <c r="R47" s="34"/>
      <c r="S47" s="103"/>
    </row>
    <row r="48" spans="1:19" ht="12.75" customHeight="1" x14ac:dyDescent="0.25">
      <c r="A48" s="39">
        <v>2122</v>
      </c>
      <c r="B48" s="42" t="s">
        <v>53</v>
      </c>
      <c r="C48" s="82">
        <v>18125.900000000001</v>
      </c>
      <c r="D48" s="77">
        <v>0</v>
      </c>
      <c r="E48" s="77">
        <v>24654.93</v>
      </c>
      <c r="F48" s="77">
        <v>0</v>
      </c>
      <c r="G48" s="77">
        <v>24889.94</v>
      </c>
      <c r="H48" s="77"/>
      <c r="I48" s="77">
        <v>40968.680000000008</v>
      </c>
      <c r="J48" s="47"/>
      <c r="K48" s="47">
        <v>108639.45000000001</v>
      </c>
      <c r="L48" s="47">
        <v>0</v>
      </c>
      <c r="M48" s="77">
        <v>108639.45000000001</v>
      </c>
      <c r="N48" s="77">
        <v>0</v>
      </c>
      <c r="O48" s="47">
        <v>-108639.45000000001</v>
      </c>
      <c r="P48" s="78">
        <v>-1</v>
      </c>
      <c r="Q48" s="33"/>
      <c r="R48" s="34"/>
      <c r="S48" s="104"/>
    </row>
    <row r="49" spans="1:19" ht="13.8" x14ac:dyDescent="0.25">
      <c r="A49" s="86">
        <v>2200</v>
      </c>
      <c r="B49" s="70" t="s">
        <v>55</v>
      </c>
      <c r="C49" s="105">
        <v>972761.9600000002</v>
      </c>
      <c r="D49" s="105">
        <v>0</v>
      </c>
      <c r="E49" s="105">
        <v>1100003.18</v>
      </c>
      <c r="F49" s="105">
        <v>0</v>
      </c>
      <c r="G49" s="105">
        <v>1128780.19</v>
      </c>
      <c r="H49" s="105">
        <v>0</v>
      </c>
      <c r="I49" s="105">
        <v>1192028.8599999999</v>
      </c>
      <c r="J49" s="105">
        <v>0</v>
      </c>
      <c r="K49" s="105">
        <v>4393574.1899999995</v>
      </c>
      <c r="L49" s="105">
        <v>0</v>
      </c>
      <c r="M49" s="89">
        <v>4393574.1899999995</v>
      </c>
      <c r="N49" s="72">
        <v>0</v>
      </c>
      <c r="O49" s="89">
        <v>-4393574.1899999995</v>
      </c>
      <c r="P49" s="90">
        <v>-1</v>
      </c>
      <c r="Q49" s="33"/>
      <c r="R49" s="34"/>
      <c r="S49" s="104"/>
    </row>
    <row r="50" spans="1:19" ht="12.75" customHeight="1" x14ac:dyDescent="0.25">
      <c r="A50" s="69">
        <v>2210</v>
      </c>
      <c r="B50" s="70" t="s">
        <v>56</v>
      </c>
      <c r="C50" s="99">
        <v>67231.12000000001</v>
      </c>
      <c r="D50" s="99">
        <v>0</v>
      </c>
      <c r="E50" s="99">
        <v>222783.61000000007</v>
      </c>
      <c r="F50" s="99">
        <v>0</v>
      </c>
      <c r="G50" s="99">
        <v>55891.159999999996</v>
      </c>
      <c r="H50" s="99"/>
      <c r="I50" s="99">
        <v>108771.86999999998</v>
      </c>
      <c r="J50" s="99"/>
      <c r="K50" s="99">
        <v>454677.76000000007</v>
      </c>
      <c r="L50" s="99">
        <v>0</v>
      </c>
      <c r="M50" s="72">
        <v>454677.76000000007</v>
      </c>
      <c r="N50" s="72">
        <v>0</v>
      </c>
      <c r="O50" s="73">
        <v>-454677.76000000007</v>
      </c>
      <c r="P50" s="74">
        <v>-1</v>
      </c>
      <c r="Q50" s="33"/>
      <c r="R50" s="34"/>
      <c r="S50" s="104"/>
    </row>
    <row r="51" spans="1:19" s="12" customFormat="1" ht="12.75" customHeight="1" x14ac:dyDescent="0.25">
      <c r="A51" s="69">
        <v>2220</v>
      </c>
      <c r="B51" s="70" t="s">
        <v>57</v>
      </c>
      <c r="C51" s="106">
        <v>217150.05999999997</v>
      </c>
      <c r="D51" s="99">
        <v>0</v>
      </c>
      <c r="E51" s="99">
        <v>158965.16000000003</v>
      </c>
      <c r="F51" s="99">
        <v>0</v>
      </c>
      <c r="G51" s="99">
        <v>126788.76</v>
      </c>
      <c r="H51" s="99">
        <v>0</v>
      </c>
      <c r="I51" s="99">
        <v>228487.55</v>
      </c>
      <c r="J51" s="99">
        <v>0</v>
      </c>
      <c r="K51" s="99">
        <v>731391.53</v>
      </c>
      <c r="L51" s="99">
        <v>0</v>
      </c>
      <c r="M51" s="72">
        <v>731391.53</v>
      </c>
      <c r="N51" s="72">
        <v>0</v>
      </c>
      <c r="O51" s="73">
        <v>-731391.53</v>
      </c>
      <c r="P51" s="74">
        <v>-1</v>
      </c>
      <c r="Q51" s="33"/>
      <c r="R51" s="34"/>
      <c r="S51" s="103"/>
    </row>
    <row r="52" spans="1:19" ht="12.75" customHeight="1" x14ac:dyDescent="0.25">
      <c r="A52" s="39">
        <v>2221</v>
      </c>
      <c r="B52" s="42" t="s">
        <v>58</v>
      </c>
      <c r="C52" s="82">
        <v>119674.06999999999</v>
      </c>
      <c r="D52" s="77">
        <v>0</v>
      </c>
      <c r="E52" s="77">
        <v>65812.780000000013</v>
      </c>
      <c r="F52" s="77">
        <v>0</v>
      </c>
      <c r="G52" s="77">
        <v>4840</v>
      </c>
      <c r="H52" s="77"/>
      <c r="I52" s="77">
        <v>101640</v>
      </c>
      <c r="J52" s="47"/>
      <c r="K52" s="47">
        <v>291966.84999999998</v>
      </c>
      <c r="L52" s="47">
        <v>0</v>
      </c>
      <c r="M52" s="77">
        <v>291966.84999999998</v>
      </c>
      <c r="N52" s="77">
        <v>0</v>
      </c>
      <c r="O52" s="47">
        <v>-291966.84999999998</v>
      </c>
      <c r="P52" s="78">
        <v>-1</v>
      </c>
      <c r="Q52" s="33"/>
      <c r="R52" s="34"/>
      <c r="S52" s="104"/>
    </row>
    <row r="53" spans="1:19" ht="12.75" customHeight="1" x14ac:dyDescent="0.25">
      <c r="A53" s="39">
        <v>2222</v>
      </c>
      <c r="B53" s="42" t="s">
        <v>59</v>
      </c>
      <c r="C53" s="82">
        <v>1379.3899999999999</v>
      </c>
      <c r="D53" s="77">
        <v>0</v>
      </c>
      <c r="E53" s="77">
        <v>1877.2</v>
      </c>
      <c r="F53" s="77">
        <v>0</v>
      </c>
      <c r="G53" s="77">
        <v>1996.5</v>
      </c>
      <c r="H53" s="77"/>
      <c r="I53" s="77">
        <v>1996.5</v>
      </c>
      <c r="J53" s="47"/>
      <c r="K53" s="47">
        <v>7249.59</v>
      </c>
      <c r="L53" s="47">
        <v>0</v>
      </c>
      <c r="M53" s="77">
        <v>7249.59</v>
      </c>
      <c r="N53" s="77">
        <v>0</v>
      </c>
      <c r="O53" s="47">
        <v>-7249.59</v>
      </c>
      <c r="P53" s="78">
        <v>-1</v>
      </c>
      <c r="Q53" s="33"/>
      <c r="R53" s="34"/>
      <c r="S53" s="104"/>
    </row>
    <row r="54" spans="1:19" ht="12.75" customHeight="1" x14ac:dyDescent="0.25">
      <c r="A54" s="39">
        <v>2223</v>
      </c>
      <c r="B54" s="42" t="s">
        <v>60</v>
      </c>
      <c r="C54" s="82">
        <v>93267.33</v>
      </c>
      <c r="D54" s="77">
        <v>0</v>
      </c>
      <c r="E54" s="77">
        <v>86340.29</v>
      </c>
      <c r="F54" s="77">
        <v>0</v>
      </c>
      <c r="G54" s="77">
        <v>114688.76</v>
      </c>
      <c r="H54" s="77"/>
      <c r="I54" s="77">
        <v>119553.61</v>
      </c>
      <c r="J54" s="47"/>
      <c r="K54" s="47">
        <v>413849.99</v>
      </c>
      <c r="L54" s="47">
        <v>0</v>
      </c>
      <c r="M54" s="77">
        <v>413849.99</v>
      </c>
      <c r="N54" s="77">
        <v>0</v>
      </c>
      <c r="O54" s="47">
        <v>-413849.99</v>
      </c>
      <c r="P54" s="78">
        <v>-1</v>
      </c>
      <c r="Q54" s="33"/>
      <c r="R54" s="34"/>
      <c r="S54" s="104"/>
    </row>
    <row r="55" spans="1:19" ht="12.75" customHeight="1" x14ac:dyDescent="0.25">
      <c r="A55" s="39">
        <v>2224</v>
      </c>
      <c r="B55" s="42" t="s">
        <v>61</v>
      </c>
      <c r="C55" s="82">
        <v>2829.2700000000004</v>
      </c>
      <c r="D55" s="77">
        <v>0</v>
      </c>
      <c r="E55" s="77">
        <v>4934.8900000000003</v>
      </c>
      <c r="F55" s="77">
        <v>0</v>
      </c>
      <c r="G55" s="77">
        <v>5263.5</v>
      </c>
      <c r="H55" s="77"/>
      <c r="I55" s="77">
        <v>5297.44</v>
      </c>
      <c r="J55" s="47"/>
      <c r="K55" s="47">
        <v>18325.099999999999</v>
      </c>
      <c r="L55" s="47">
        <v>0</v>
      </c>
      <c r="M55" s="77">
        <v>18325.099999999999</v>
      </c>
      <c r="N55" s="77">
        <v>0</v>
      </c>
      <c r="O55" s="47">
        <v>-18325.099999999999</v>
      </c>
      <c r="P55" s="78">
        <v>-1</v>
      </c>
      <c r="Q55" s="33"/>
      <c r="R55" s="34"/>
      <c r="S55" s="104"/>
    </row>
    <row r="56" spans="1:19" ht="12.75" customHeight="1" x14ac:dyDescent="0.25">
      <c r="A56" s="39">
        <v>2229</v>
      </c>
      <c r="B56" s="42" t="s">
        <v>62</v>
      </c>
      <c r="C56" s="82">
        <v>0</v>
      </c>
      <c r="D56" s="77">
        <v>0</v>
      </c>
      <c r="E56" s="77">
        <v>0</v>
      </c>
      <c r="F56" s="77">
        <v>0</v>
      </c>
      <c r="G56" s="77">
        <v>0</v>
      </c>
      <c r="H56" s="77"/>
      <c r="I56" s="77">
        <v>0</v>
      </c>
      <c r="J56" s="47"/>
      <c r="K56" s="47">
        <v>0</v>
      </c>
      <c r="L56" s="47">
        <v>0</v>
      </c>
      <c r="M56" s="77">
        <v>0</v>
      </c>
      <c r="N56" s="77">
        <v>0</v>
      </c>
      <c r="O56" s="47">
        <v>0</v>
      </c>
      <c r="P56" s="78">
        <v>0</v>
      </c>
      <c r="Q56" s="33"/>
      <c r="R56" s="34"/>
      <c r="S56" s="104"/>
    </row>
    <row r="57" spans="1:19" ht="22.8" x14ac:dyDescent="0.25">
      <c r="A57" s="69">
        <v>2230</v>
      </c>
      <c r="B57" s="70" t="s">
        <v>63</v>
      </c>
      <c r="C57" s="106">
        <v>410922.38000000018</v>
      </c>
      <c r="D57" s="99">
        <v>0</v>
      </c>
      <c r="E57" s="99">
        <v>474291.47999999986</v>
      </c>
      <c r="F57" s="99">
        <v>0</v>
      </c>
      <c r="G57" s="99">
        <v>549326.94999999995</v>
      </c>
      <c r="H57" s="99">
        <v>0</v>
      </c>
      <c r="I57" s="107">
        <v>570781.97</v>
      </c>
      <c r="J57" s="107">
        <v>0</v>
      </c>
      <c r="K57" s="107">
        <v>2005322.78</v>
      </c>
      <c r="L57" s="107">
        <v>0</v>
      </c>
      <c r="M57" s="72">
        <v>2005322.78</v>
      </c>
      <c r="N57" s="72">
        <v>0</v>
      </c>
      <c r="O57" s="73">
        <v>-2005322.78</v>
      </c>
      <c r="P57" s="74">
        <v>-1</v>
      </c>
      <c r="Q57" s="33"/>
      <c r="R57" s="34"/>
    </row>
    <row r="58" spans="1:19" ht="13.8" x14ac:dyDescent="0.25">
      <c r="A58" s="39">
        <v>2231</v>
      </c>
      <c r="B58" s="42" t="s">
        <v>64</v>
      </c>
      <c r="C58" s="82">
        <v>13334.199999999999</v>
      </c>
      <c r="D58" s="77">
        <v>0</v>
      </c>
      <c r="E58" s="77">
        <v>1249.33</v>
      </c>
      <c r="F58" s="77">
        <v>0</v>
      </c>
      <c r="G58" s="77">
        <v>21382.41</v>
      </c>
      <c r="H58" s="77"/>
      <c r="I58" s="77">
        <v>29291.34</v>
      </c>
      <c r="J58" s="47"/>
      <c r="K58" s="47">
        <v>65257.279999999999</v>
      </c>
      <c r="L58" s="47">
        <v>0</v>
      </c>
      <c r="M58" s="77">
        <v>65257.279999999999</v>
      </c>
      <c r="N58" s="77">
        <v>0</v>
      </c>
      <c r="O58" s="47">
        <v>-65257.279999999999</v>
      </c>
      <c r="P58" s="78">
        <v>-1</v>
      </c>
      <c r="Q58" s="33"/>
      <c r="R58" s="34"/>
    </row>
    <row r="59" spans="1:19" s="12" customFormat="1" ht="12.75" customHeight="1" x14ac:dyDescent="0.25">
      <c r="A59" s="39">
        <v>2232</v>
      </c>
      <c r="B59" s="42" t="s">
        <v>65</v>
      </c>
      <c r="C59" s="82">
        <v>41626.1</v>
      </c>
      <c r="D59" s="77">
        <v>0</v>
      </c>
      <c r="E59" s="77">
        <v>40458.449999999997</v>
      </c>
      <c r="F59" s="77">
        <v>0</v>
      </c>
      <c r="G59" s="77">
        <v>52638.74</v>
      </c>
      <c r="H59" s="77"/>
      <c r="I59" s="77">
        <v>51846.43</v>
      </c>
      <c r="J59" s="47"/>
      <c r="K59" s="47">
        <v>186569.71999999997</v>
      </c>
      <c r="L59" s="47">
        <v>0</v>
      </c>
      <c r="M59" s="77">
        <v>186569.71999999997</v>
      </c>
      <c r="N59" s="77">
        <v>0</v>
      </c>
      <c r="O59" s="47">
        <v>-186569.71999999997</v>
      </c>
      <c r="P59" s="78">
        <v>-1</v>
      </c>
      <c r="Q59" s="33"/>
      <c r="R59" s="34"/>
    </row>
    <row r="60" spans="1:19" s="12" customFormat="1" ht="12.75" customHeight="1" x14ac:dyDescent="0.25">
      <c r="A60" s="39">
        <v>2233</v>
      </c>
      <c r="B60" s="42" t="s">
        <v>66</v>
      </c>
      <c r="C60" s="82">
        <v>2977.56</v>
      </c>
      <c r="D60" s="77">
        <v>0</v>
      </c>
      <c r="E60" s="77">
        <v>3859.26</v>
      </c>
      <c r="F60" s="77">
        <v>0</v>
      </c>
      <c r="G60" s="77">
        <v>3420.7300000000005</v>
      </c>
      <c r="H60" s="77"/>
      <c r="I60" s="77">
        <v>2421.7000000000003</v>
      </c>
      <c r="J60" s="47"/>
      <c r="K60" s="47">
        <v>12679.25</v>
      </c>
      <c r="L60" s="47">
        <v>0</v>
      </c>
      <c r="M60" s="77">
        <v>12679.25</v>
      </c>
      <c r="N60" s="77">
        <v>0</v>
      </c>
      <c r="O60" s="47">
        <v>-12679.25</v>
      </c>
      <c r="P60" s="78">
        <v>-1</v>
      </c>
      <c r="Q60" s="33"/>
      <c r="R60" s="34"/>
    </row>
    <row r="61" spans="1:19" ht="22.8" x14ac:dyDescent="0.25">
      <c r="A61" s="39">
        <v>2234</v>
      </c>
      <c r="B61" s="42" t="s">
        <v>67</v>
      </c>
      <c r="C61" s="82">
        <v>52.6</v>
      </c>
      <c r="D61" s="77">
        <v>0</v>
      </c>
      <c r="E61" s="77">
        <v>0</v>
      </c>
      <c r="F61" s="77">
        <v>0</v>
      </c>
      <c r="G61" s="77">
        <v>1863.87</v>
      </c>
      <c r="H61" s="77"/>
      <c r="I61" s="77">
        <v>1938.87</v>
      </c>
      <c r="J61" s="47"/>
      <c r="K61" s="47">
        <v>3855.3399999999997</v>
      </c>
      <c r="L61" s="47">
        <v>0</v>
      </c>
      <c r="M61" s="77">
        <v>3855.3399999999997</v>
      </c>
      <c r="N61" s="77">
        <v>0</v>
      </c>
      <c r="O61" s="47">
        <v>-3855.3399999999997</v>
      </c>
      <c r="P61" s="78">
        <v>-1</v>
      </c>
      <c r="Q61" s="33"/>
      <c r="R61" s="34"/>
    </row>
    <row r="62" spans="1:19" ht="13.8" x14ac:dyDescent="0.25">
      <c r="A62" s="39">
        <v>2235</v>
      </c>
      <c r="B62" s="42" t="s">
        <v>68</v>
      </c>
      <c r="C62" s="82">
        <v>3484.0299999999997</v>
      </c>
      <c r="D62" s="77">
        <v>0</v>
      </c>
      <c r="E62" s="77">
        <v>1852.5800000000002</v>
      </c>
      <c r="F62" s="77">
        <v>0</v>
      </c>
      <c r="G62" s="77">
        <v>16861.349999999999</v>
      </c>
      <c r="H62" s="77"/>
      <c r="I62" s="77">
        <v>16861.349999999999</v>
      </c>
      <c r="J62" s="47"/>
      <c r="K62" s="47">
        <v>39059.31</v>
      </c>
      <c r="L62" s="47">
        <v>0</v>
      </c>
      <c r="M62" s="77">
        <v>39059.31</v>
      </c>
      <c r="N62" s="77">
        <v>0</v>
      </c>
      <c r="O62" s="47">
        <v>-39059.31</v>
      </c>
      <c r="P62" s="78">
        <v>-1</v>
      </c>
      <c r="Q62" s="33"/>
      <c r="R62" s="34"/>
    </row>
    <row r="63" spans="1:19" ht="12.75" customHeight="1" x14ac:dyDescent="0.25">
      <c r="A63" s="39">
        <v>2236</v>
      </c>
      <c r="B63" s="42" t="s">
        <v>69</v>
      </c>
      <c r="C63" s="82">
        <v>379.31000000000131</v>
      </c>
      <c r="D63" s="77">
        <v>0</v>
      </c>
      <c r="E63" s="77">
        <v>448.75000000000051</v>
      </c>
      <c r="F63" s="77">
        <v>0</v>
      </c>
      <c r="G63" s="77">
        <v>374.94</v>
      </c>
      <c r="H63" s="77"/>
      <c r="I63" s="77">
        <v>365.55</v>
      </c>
      <c r="J63" s="47"/>
      <c r="K63" s="47">
        <v>1568.5500000000018</v>
      </c>
      <c r="L63" s="47">
        <v>0</v>
      </c>
      <c r="M63" s="77">
        <v>1568.5500000000018</v>
      </c>
      <c r="N63" s="77">
        <v>0</v>
      </c>
      <c r="O63" s="47">
        <v>-1568.5500000000018</v>
      </c>
      <c r="P63" s="78">
        <v>-1</v>
      </c>
      <c r="Q63" s="33"/>
      <c r="R63" s="34"/>
    </row>
    <row r="64" spans="1:19" ht="13.8" x14ac:dyDescent="0.25">
      <c r="A64" s="39">
        <v>2239</v>
      </c>
      <c r="B64" s="42" t="s">
        <v>70</v>
      </c>
      <c r="C64" s="82">
        <v>349068.58000000019</v>
      </c>
      <c r="D64" s="77">
        <v>0</v>
      </c>
      <c r="E64" s="77">
        <v>426423.10999999987</v>
      </c>
      <c r="F64" s="77">
        <v>0</v>
      </c>
      <c r="G64" s="77">
        <v>452784.90999999992</v>
      </c>
      <c r="H64" s="77"/>
      <c r="I64" s="77">
        <v>468056.73</v>
      </c>
      <c r="J64" s="47"/>
      <c r="K64" s="47">
        <v>1696333.33</v>
      </c>
      <c r="L64" s="47">
        <v>0</v>
      </c>
      <c r="M64" s="77">
        <v>1696333.33</v>
      </c>
      <c r="N64" s="77">
        <v>0</v>
      </c>
      <c r="O64" s="47">
        <v>-1696333.33</v>
      </c>
      <c r="P64" s="78">
        <v>-1</v>
      </c>
      <c r="Q64" s="33"/>
      <c r="R64" s="34"/>
    </row>
    <row r="65" spans="1:18" ht="22.8" x14ac:dyDescent="0.25">
      <c r="A65" s="69">
        <v>2240</v>
      </c>
      <c r="B65" s="70" t="s">
        <v>71</v>
      </c>
      <c r="C65" s="106">
        <v>58094.61</v>
      </c>
      <c r="D65" s="99">
        <v>0</v>
      </c>
      <c r="E65" s="99">
        <v>45116.759999999995</v>
      </c>
      <c r="F65" s="99">
        <v>0</v>
      </c>
      <c r="G65" s="99">
        <v>85353.72</v>
      </c>
      <c r="H65" s="99">
        <v>0</v>
      </c>
      <c r="I65" s="99">
        <v>71760.14</v>
      </c>
      <c r="J65" s="99">
        <v>0</v>
      </c>
      <c r="K65" s="99">
        <v>260325.22999999998</v>
      </c>
      <c r="L65" s="99">
        <v>0</v>
      </c>
      <c r="M65" s="72">
        <v>260325.22999999998</v>
      </c>
      <c r="N65" s="72">
        <v>0</v>
      </c>
      <c r="O65" s="73">
        <v>-260325.22999999998</v>
      </c>
      <c r="P65" s="74">
        <v>-1</v>
      </c>
      <c r="Q65" s="33"/>
      <c r="R65" s="34"/>
    </row>
    <row r="66" spans="1:18" ht="12.75" customHeight="1" x14ac:dyDescent="0.25">
      <c r="A66" s="39">
        <v>2241</v>
      </c>
      <c r="B66" s="42" t="s">
        <v>72</v>
      </c>
      <c r="C66" s="82">
        <v>0</v>
      </c>
      <c r="D66" s="77">
        <v>0</v>
      </c>
      <c r="E66" s="77">
        <v>0</v>
      </c>
      <c r="F66" s="77">
        <v>0</v>
      </c>
      <c r="G66" s="77">
        <v>0</v>
      </c>
      <c r="H66" s="77"/>
      <c r="I66" s="77">
        <v>0</v>
      </c>
      <c r="J66" s="47"/>
      <c r="K66" s="47">
        <v>0</v>
      </c>
      <c r="L66" s="47">
        <v>0</v>
      </c>
      <c r="M66" s="77">
        <v>0</v>
      </c>
      <c r="N66" s="77">
        <v>0</v>
      </c>
      <c r="O66" s="47">
        <v>0</v>
      </c>
      <c r="P66" s="78">
        <v>0</v>
      </c>
      <c r="Q66" s="33"/>
      <c r="R66" s="34"/>
    </row>
    <row r="67" spans="1:18" ht="12.75" customHeight="1" x14ac:dyDescent="0.25">
      <c r="A67" s="39">
        <v>2242</v>
      </c>
      <c r="B67" s="42" t="s">
        <v>73</v>
      </c>
      <c r="C67" s="82">
        <v>4299.170000000001</v>
      </c>
      <c r="D67" s="77">
        <v>0</v>
      </c>
      <c r="E67" s="77">
        <v>3230.5900000000006</v>
      </c>
      <c r="F67" s="77">
        <v>0</v>
      </c>
      <c r="G67" s="77">
        <v>7909.43</v>
      </c>
      <c r="H67" s="77"/>
      <c r="I67" s="77">
        <v>8066.8899999999994</v>
      </c>
      <c r="J67" s="47"/>
      <c r="K67" s="47">
        <v>23506.080000000002</v>
      </c>
      <c r="L67" s="47">
        <v>0</v>
      </c>
      <c r="M67" s="77">
        <v>23506.080000000002</v>
      </c>
      <c r="N67" s="77">
        <v>0</v>
      </c>
      <c r="O67" s="47">
        <v>-23506.080000000002</v>
      </c>
      <c r="P67" s="78">
        <v>-1</v>
      </c>
      <c r="Q67" s="33"/>
      <c r="R67" s="34"/>
    </row>
    <row r="68" spans="1:18" ht="22.8" x14ac:dyDescent="0.25">
      <c r="A68" s="39">
        <v>2243</v>
      </c>
      <c r="B68" s="42" t="s">
        <v>74</v>
      </c>
      <c r="C68" s="82">
        <v>23560.7</v>
      </c>
      <c r="D68" s="77">
        <v>0</v>
      </c>
      <c r="E68" s="77">
        <v>9740.66</v>
      </c>
      <c r="F68" s="77">
        <v>0</v>
      </c>
      <c r="G68" s="77">
        <v>13856.109999999999</v>
      </c>
      <c r="H68" s="77"/>
      <c r="I68" s="77">
        <v>14002.119999999999</v>
      </c>
      <c r="J68" s="47"/>
      <c r="K68" s="47">
        <v>61159.59</v>
      </c>
      <c r="L68" s="47">
        <v>0</v>
      </c>
      <c r="M68" s="77">
        <v>61159.59</v>
      </c>
      <c r="N68" s="77">
        <v>0</v>
      </c>
      <c r="O68" s="47">
        <v>-61159.59</v>
      </c>
      <c r="P68" s="78">
        <v>-1</v>
      </c>
      <c r="Q68" s="33"/>
      <c r="R68" s="34"/>
    </row>
    <row r="69" spans="1:18" ht="12.75" customHeight="1" x14ac:dyDescent="0.25">
      <c r="A69" s="39">
        <v>2244</v>
      </c>
      <c r="B69" s="42" t="s">
        <v>75</v>
      </c>
      <c r="C69" s="82">
        <v>30234.74</v>
      </c>
      <c r="D69" s="77">
        <v>0</v>
      </c>
      <c r="E69" s="77">
        <v>32145.51</v>
      </c>
      <c r="F69" s="77">
        <v>0</v>
      </c>
      <c r="G69" s="77">
        <v>62983.679999999993</v>
      </c>
      <c r="H69" s="77"/>
      <c r="I69" s="77">
        <v>48405.63</v>
      </c>
      <c r="J69" s="47"/>
      <c r="K69" s="47">
        <v>173769.56</v>
      </c>
      <c r="L69" s="47">
        <v>0</v>
      </c>
      <c r="M69" s="77">
        <v>173769.56</v>
      </c>
      <c r="N69" s="77">
        <v>0</v>
      </c>
      <c r="O69" s="47">
        <v>-173769.56</v>
      </c>
      <c r="P69" s="78">
        <v>-1</v>
      </c>
      <c r="Q69" s="33"/>
      <c r="R69" s="34"/>
    </row>
    <row r="70" spans="1:18" ht="12.75" customHeight="1" x14ac:dyDescent="0.25">
      <c r="A70" s="39">
        <v>2247</v>
      </c>
      <c r="B70" s="42" t="s">
        <v>76</v>
      </c>
      <c r="C70" s="82">
        <v>0</v>
      </c>
      <c r="D70" s="77">
        <v>0</v>
      </c>
      <c r="E70" s="77">
        <v>0</v>
      </c>
      <c r="F70" s="77">
        <v>0</v>
      </c>
      <c r="G70" s="77">
        <v>604.5</v>
      </c>
      <c r="H70" s="77"/>
      <c r="I70" s="77">
        <v>1285.5</v>
      </c>
      <c r="J70" s="47"/>
      <c r="K70" s="47">
        <v>1890</v>
      </c>
      <c r="L70" s="47">
        <v>0</v>
      </c>
      <c r="M70" s="77">
        <v>1890</v>
      </c>
      <c r="N70" s="77">
        <v>0</v>
      </c>
      <c r="O70" s="47">
        <v>-1890</v>
      </c>
      <c r="P70" s="78">
        <v>-1</v>
      </c>
      <c r="Q70" s="33"/>
      <c r="R70" s="34"/>
    </row>
    <row r="71" spans="1:18" ht="24.75" customHeight="1" x14ac:dyDescent="0.25">
      <c r="A71" s="39">
        <v>2249</v>
      </c>
      <c r="B71" s="42" t="s">
        <v>77</v>
      </c>
      <c r="C71" s="82">
        <v>0</v>
      </c>
      <c r="D71" s="77">
        <v>0</v>
      </c>
      <c r="E71" s="77">
        <v>0</v>
      </c>
      <c r="F71" s="77">
        <v>0</v>
      </c>
      <c r="G71" s="77">
        <v>0</v>
      </c>
      <c r="H71" s="77"/>
      <c r="I71" s="77">
        <v>0</v>
      </c>
      <c r="J71" s="47"/>
      <c r="K71" s="47">
        <v>0</v>
      </c>
      <c r="L71" s="47">
        <v>0</v>
      </c>
      <c r="M71" s="77">
        <v>0</v>
      </c>
      <c r="N71" s="77">
        <v>0</v>
      </c>
      <c r="O71" s="47">
        <v>0</v>
      </c>
      <c r="P71" s="78">
        <v>0</v>
      </c>
      <c r="Q71" s="33"/>
      <c r="R71" s="34"/>
    </row>
    <row r="72" spans="1:18" s="12" customFormat="1" ht="12.75" customHeight="1" x14ac:dyDescent="0.25">
      <c r="A72" s="69">
        <v>2250</v>
      </c>
      <c r="B72" s="70" t="s">
        <v>78</v>
      </c>
      <c r="C72" s="106">
        <v>90255.769999999975</v>
      </c>
      <c r="D72" s="99">
        <v>0</v>
      </c>
      <c r="E72" s="106">
        <v>103124.35</v>
      </c>
      <c r="F72" s="99">
        <v>0</v>
      </c>
      <c r="G72" s="106">
        <v>159090.09000000003</v>
      </c>
      <c r="H72" s="99">
        <v>0</v>
      </c>
      <c r="I72" s="106">
        <v>92524.419999999984</v>
      </c>
      <c r="J72" s="100">
        <v>0</v>
      </c>
      <c r="K72" s="99">
        <v>444994.63</v>
      </c>
      <c r="L72" s="99">
        <v>0</v>
      </c>
      <c r="M72" s="72">
        <v>444994.63</v>
      </c>
      <c r="N72" s="72">
        <v>0</v>
      </c>
      <c r="O72" s="73">
        <v>-444994.63</v>
      </c>
      <c r="P72" s="74">
        <v>-1</v>
      </c>
      <c r="Q72" s="33"/>
      <c r="R72" s="34"/>
    </row>
    <row r="73" spans="1:18" s="12" customFormat="1" ht="12.75" customHeight="1" x14ac:dyDescent="0.25">
      <c r="A73" s="39">
        <v>2251</v>
      </c>
      <c r="B73" s="42" t="s">
        <v>79</v>
      </c>
      <c r="C73" s="82">
        <v>0</v>
      </c>
      <c r="D73" s="77">
        <v>0</v>
      </c>
      <c r="E73" s="77">
        <v>0</v>
      </c>
      <c r="F73" s="77">
        <v>0</v>
      </c>
      <c r="G73" s="77">
        <v>0</v>
      </c>
      <c r="H73" s="77"/>
      <c r="I73" s="77">
        <v>0</v>
      </c>
      <c r="J73" s="47"/>
      <c r="K73" s="47">
        <v>0</v>
      </c>
      <c r="L73" s="47">
        <v>0</v>
      </c>
      <c r="M73" s="77">
        <v>0</v>
      </c>
      <c r="N73" s="77">
        <v>0</v>
      </c>
      <c r="O73" s="47">
        <v>0</v>
      </c>
      <c r="P73" s="78">
        <v>0</v>
      </c>
      <c r="Q73" s="33"/>
      <c r="R73" s="34"/>
    </row>
    <row r="74" spans="1:18" s="12" customFormat="1" ht="12.75" customHeight="1" x14ac:dyDescent="0.25">
      <c r="A74" s="39">
        <v>2259</v>
      </c>
      <c r="B74" s="42" t="s">
        <v>80</v>
      </c>
      <c r="C74" s="82">
        <v>0</v>
      </c>
      <c r="D74" s="77">
        <v>0</v>
      </c>
      <c r="E74" s="77">
        <v>0</v>
      </c>
      <c r="F74" s="77">
        <v>0</v>
      </c>
      <c r="G74" s="77">
        <v>0</v>
      </c>
      <c r="H74" s="77"/>
      <c r="I74" s="77">
        <v>0</v>
      </c>
      <c r="J74" s="47"/>
      <c r="K74" s="47">
        <v>0</v>
      </c>
      <c r="L74" s="47">
        <v>0</v>
      </c>
      <c r="M74" s="77">
        <v>0</v>
      </c>
      <c r="N74" s="77">
        <v>0</v>
      </c>
      <c r="O74" s="47">
        <v>0</v>
      </c>
      <c r="P74" s="78">
        <v>0</v>
      </c>
      <c r="Q74" s="33"/>
      <c r="R74" s="34"/>
    </row>
    <row r="75" spans="1:18" ht="12.75" customHeight="1" x14ac:dyDescent="0.25">
      <c r="A75" s="69">
        <v>2260</v>
      </c>
      <c r="B75" s="70" t="s">
        <v>81</v>
      </c>
      <c r="C75" s="106">
        <v>118013.52999999997</v>
      </c>
      <c r="D75" s="99">
        <v>0</v>
      </c>
      <c r="E75" s="99">
        <v>77079.579999999987</v>
      </c>
      <c r="F75" s="99">
        <v>0</v>
      </c>
      <c r="G75" s="99">
        <v>141743.03</v>
      </c>
      <c r="H75" s="99">
        <v>0</v>
      </c>
      <c r="I75" s="99">
        <v>110658.01</v>
      </c>
      <c r="J75" s="100">
        <v>0</v>
      </c>
      <c r="K75" s="99">
        <v>447494.14999999997</v>
      </c>
      <c r="L75" s="99">
        <v>0</v>
      </c>
      <c r="M75" s="72">
        <v>447494.14999999997</v>
      </c>
      <c r="N75" s="72">
        <v>0</v>
      </c>
      <c r="O75" s="73">
        <v>-447494.14999999997</v>
      </c>
      <c r="P75" s="74">
        <v>-1</v>
      </c>
      <c r="Q75" s="33"/>
      <c r="R75" s="34"/>
    </row>
    <row r="76" spans="1:18" ht="12.75" customHeight="1" x14ac:dyDescent="0.25">
      <c r="A76" s="39">
        <v>2261</v>
      </c>
      <c r="B76" s="42" t="s">
        <v>82</v>
      </c>
      <c r="C76" s="82">
        <v>950</v>
      </c>
      <c r="D76" s="77">
        <v>0</v>
      </c>
      <c r="E76" s="77">
        <v>3076.99</v>
      </c>
      <c r="F76" s="77">
        <v>0</v>
      </c>
      <c r="G76" s="77">
        <v>17058.82</v>
      </c>
      <c r="H76" s="77"/>
      <c r="I76" s="77">
        <v>7344.84</v>
      </c>
      <c r="J76" s="47"/>
      <c r="K76" s="47">
        <v>28430.649999999998</v>
      </c>
      <c r="L76" s="47">
        <v>0</v>
      </c>
      <c r="M76" s="77">
        <v>28430.649999999998</v>
      </c>
      <c r="N76" s="77">
        <v>0</v>
      </c>
      <c r="O76" s="47">
        <v>-28430.649999999998</v>
      </c>
      <c r="P76" s="78">
        <v>-1</v>
      </c>
      <c r="Q76" s="33"/>
      <c r="R76" s="34"/>
    </row>
    <row r="77" spans="1:18" ht="12.75" customHeight="1" x14ac:dyDescent="0.25">
      <c r="A77" s="39">
        <v>2262</v>
      </c>
      <c r="B77" s="42" t="s">
        <v>83</v>
      </c>
      <c r="C77" s="82">
        <v>22499.25</v>
      </c>
      <c r="D77" s="77">
        <v>0</v>
      </c>
      <c r="E77" s="77">
        <v>23056.07</v>
      </c>
      <c r="F77" s="77">
        <v>0</v>
      </c>
      <c r="G77" s="77">
        <v>22499.25</v>
      </c>
      <c r="H77" s="77"/>
      <c r="I77" s="77">
        <v>22499.25</v>
      </c>
      <c r="J77" s="47"/>
      <c r="K77" s="47">
        <v>90553.82</v>
      </c>
      <c r="L77" s="47">
        <v>0</v>
      </c>
      <c r="M77" s="77">
        <v>90553.82</v>
      </c>
      <c r="N77" s="77">
        <v>0</v>
      </c>
      <c r="O77" s="47">
        <v>-90553.82</v>
      </c>
      <c r="P77" s="78">
        <v>-1</v>
      </c>
      <c r="Q77" s="33"/>
      <c r="R77" s="34"/>
    </row>
    <row r="78" spans="1:18" s="76" customFormat="1" ht="12.75" customHeight="1" x14ac:dyDescent="0.25">
      <c r="A78" s="39">
        <v>2263</v>
      </c>
      <c r="B78" s="42" t="s">
        <v>84</v>
      </c>
      <c r="C78" s="82">
        <v>2333.1000000000004</v>
      </c>
      <c r="D78" s="77">
        <v>0</v>
      </c>
      <c r="E78" s="77">
        <v>2333.1</v>
      </c>
      <c r="F78" s="77">
        <v>0</v>
      </c>
      <c r="G78" s="77">
        <v>9438</v>
      </c>
      <c r="H78" s="77"/>
      <c r="I78" s="77">
        <v>9438</v>
      </c>
      <c r="J78" s="47"/>
      <c r="K78" s="47">
        <v>23542.2</v>
      </c>
      <c r="L78" s="47">
        <v>0</v>
      </c>
      <c r="M78" s="77">
        <v>23542.2</v>
      </c>
      <c r="N78" s="77">
        <v>0</v>
      </c>
      <c r="O78" s="47">
        <v>-23542.2</v>
      </c>
      <c r="P78" s="78">
        <v>-1</v>
      </c>
      <c r="Q78" s="33"/>
      <c r="R78" s="34"/>
    </row>
    <row r="79" spans="1:18" ht="12.75" customHeight="1" x14ac:dyDescent="0.25">
      <c r="A79" s="39">
        <v>2264</v>
      </c>
      <c r="B79" s="42" t="s">
        <v>85</v>
      </c>
      <c r="C79" s="82">
        <v>92231.179999999978</v>
      </c>
      <c r="D79" s="77">
        <v>0</v>
      </c>
      <c r="E79" s="77">
        <v>48613.42</v>
      </c>
      <c r="F79" s="77">
        <v>0</v>
      </c>
      <c r="G79" s="77">
        <v>92746.959999999992</v>
      </c>
      <c r="H79" s="77"/>
      <c r="I79" s="77">
        <v>71375.92</v>
      </c>
      <c r="J79" s="47"/>
      <c r="K79" s="47">
        <v>304967.48</v>
      </c>
      <c r="L79" s="47">
        <v>0</v>
      </c>
      <c r="M79" s="77">
        <v>304967.48</v>
      </c>
      <c r="N79" s="77">
        <v>0</v>
      </c>
      <c r="O79" s="47">
        <v>-304967.48</v>
      </c>
      <c r="P79" s="78">
        <v>-1</v>
      </c>
      <c r="Q79" s="33"/>
      <c r="R79" s="34"/>
    </row>
    <row r="80" spans="1:18" ht="12.75" customHeight="1" x14ac:dyDescent="0.25">
      <c r="A80" s="39">
        <v>2269</v>
      </c>
      <c r="B80" s="42" t="s">
        <v>86</v>
      </c>
      <c r="C80" s="82">
        <v>0</v>
      </c>
      <c r="D80" s="77">
        <v>0</v>
      </c>
      <c r="E80" s="77">
        <v>0</v>
      </c>
      <c r="F80" s="77">
        <v>0</v>
      </c>
      <c r="G80" s="77">
        <v>0</v>
      </c>
      <c r="H80" s="77"/>
      <c r="I80" s="77">
        <v>0</v>
      </c>
      <c r="J80" s="47"/>
      <c r="K80" s="47">
        <v>0</v>
      </c>
      <c r="L80" s="47">
        <v>0</v>
      </c>
      <c r="M80" s="77">
        <v>0</v>
      </c>
      <c r="N80" s="77">
        <v>0</v>
      </c>
      <c r="O80" s="47">
        <v>0</v>
      </c>
      <c r="P80" s="78">
        <v>0</v>
      </c>
      <c r="Q80" s="33"/>
      <c r="R80" s="34"/>
    </row>
    <row r="81" spans="1:18" s="12" customFormat="1" ht="12.75" customHeight="1" x14ac:dyDescent="0.25">
      <c r="A81" s="69">
        <v>2270</v>
      </c>
      <c r="B81" s="70" t="s">
        <v>87</v>
      </c>
      <c r="C81" s="106">
        <v>11094.49</v>
      </c>
      <c r="D81" s="99">
        <v>0</v>
      </c>
      <c r="E81" s="99">
        <v>18642.240000000002</v>
      </c>
      <c r="F81" s="99">
        <v>0</v>
      </c>
      <c r="G81" s="99">
        <v>10586.48</v>
      </c>
      <c r="H81" s="99">
        <v>0</v>
      </c>
      <c r="I81" s="99">
        <v>9044.9000000000015</v>
      </c>
      <c r="J81" s="99">
        <v>0</v>
      </c>
      <c r="K81" s="99">
        <v>49368.110000000008</v>
      </c>
      <c r="L81" s="99">
        <v>0</v>
      </c>
      <c r="M81" s="72">
        <v>49368.110000000008</v>
      </c>
      <c r="N81" s="72">
        <v>0</v>
      </c>
      <c r="O81" s="73">
        <v>-49368.110000000008</v>
      </c>
      <c r="P81" s="74">
        <v>-1</v>
      </c>
      <c r="Q81" s="33"/>
      <c r="R81" s="34"/>
    </row>
    <row r="82" spans="1:18" s="12" customFormat="1" ht="12.75" customHeight="1" x14ac:dyDescent="0.25">
      <c r="A82" s="39">
        <v>2272</v>
      </c>
      <c r="B82" s="42" t="s">
        <v>88</v>
      </c>
      <c r="C82" s="82">
        <v>0</v>
      </c>
      <c r="D82" s="77">
        <v>0</v>
      </c>
      <c r="E82" s="77">
        <v>0</v>
      </c>
      <c r="F82" s="77">
        <v>0</v>
      </c>
      <c r="G82" s="77">
        <v>0</v>
      </c>
      <c r="H82" s="77"/>
      <c r="I82" s="77">
        <v>0</v>
      </c>
      <c r="J82" s="47"/>
      <c r="K82" s="47">
        <v>0</v>
      </c>
      <c r="L82" s="47">
        <v>0</v>
      </c>
      <c r="M82" s="77">
        <v>0</v>
      </c>
      <c r="N82" s="77">
        <v>0</v>
      </c>
      <c r="O82" s="47">
        <v>0</v>
      </c>
      <c r="P82" s="78">
        <v>0</v>
      </c>
      <c r="Q82" s="33"/>
      <c r="R82" s="34"/>
    </row>
    <row r="83" spans="1:18" s="12" customFormat="1" ht="12.75" customHeight="1" x14ac:dyDescent="0.25">
      <c r="A83" s="39">
        <v>2276</v>
      </c>
      <c r="B83" s="42" t="s">
        <v>89</v>
      </c>
      <c r="C83" s="82">
        <v>11094.49</v>
      </c>
      <c r="D83" s="77">
        <v>0</v>
      </c>
      <c r="E83" s="77">
        <v>18642.240000000002</v>
      </c>
      <c r="F83" s="77">
        <v>0</v>
      </c>
      <c r="G83" s="77">
        <v>10586.48</v>
      </c>
      <c r="H83" s="77"/>
      <c r="I83" s="77">
        <v>9044.9000000000015</v>
      </c>
      <c r="J83" s="47"/>
      <c r="K83" s="47">
        <v>49368.110000000008</v>
      </c>
      <c r="L83" s="47">
        <v>0</v>
      </c>
      <c r="M83" s="77">
        <v>49368.110000000008</v>
      </c>
      <c r="N83" s="77">
        <v>0</v>
      </c>
      <c r="O83" s="47">
        <v>-49368.110000000008</v>
      </c>
      <c r="P83" s="78">
        <v>-1</v>
      </c>
      <c r="Q83" s="33"/>
      <c r="R83" s="34"/>
    </row>
    <row r="84" spans="1:18" s="12" customFormat="1" ht="12" customHeight="1" x14ac:dyDescent="0.25">
      <c r="A84" s="39">
        <v>2279</v>
      </c>
      <c r="B84" s="42" t="s">
        <v>90</v>
      </c>
      <c r="C84" s="82">
        <v>0</v>
      </c>
      <c r="D84" s="77">
        <v>0</v>
      </c>
      <c r="E84" s="77">
        <v>0</v>
      </c>
      <c r="F84" s="77">
        <v>0</v>
      </c>
      <c r="G84" s="77">
        <v>0</v>
      </c>
      <c r="H84" s="77"/>
      <c r="I84" s="77">
        <v>0</v>
      </c>
      <c r="J84" s="47"/>
      <c r="K84" s="47">
        <v>0</v>
      </c>
      <c r="L84" s="47">
        <v>0</v>
      </c>
      <c r="M84" s="77">
        <v>0</v>
      </c>
      <c r="N84" s="77">
        <v>0</v>
      </c>
      <c r="O84" s="47">
        <v>0</v>
      </c>
      <c r="P84" s="78">
        <v>0</v>
      </c>
      <c r="Q84" s="33"/>
      <c r="R84" s="34"/>
    </row>
    <row r="85" spans="1:18" s="12" customFormat="1" ht="22.8" x14ac:dyDescent="0.25">
      <c r="A85" s="86">
        <v>2300</v>
      </c>
      <c r="B85" s="70" t="s">
        <v>91</v>
      </c>
      <c r="C85" s="105">
        <v>133741.90000000002</v>
      </c>
      <c r="D85" s="105">
        <v>0</v>
      </c>
      <c r="E85" s="105">
        <v>129713.44</v>
      </c>
      <c r="F85" s="105">
        <v>0</v>
      </c>
      <c r="G85" s="105">
        <v>185417.91</v>
      </c>
      <c r="H85" s="105">
        <v>0</v>
      </c>
      <c r="I85" s="105">
        <v>136743.56</v>
      </c>
      <c r="J85" s="109">
        <v>0</v>
      </c>
      <c r="K85" s="105">
        <v>585616.81000000006</v>
      </c>
      <c r="L85" s="105">
        <v>0</v>
      </c>
      <c r="M85" s="89">
        <v>585616.81000000006</v>
      </c>
      <c r="N85" s="110">
        <v>0</v>
      </c>
      <c r="O85" s="89">
        <v>-585616.81000000006</v>
      </c>
      <c r="P85" s="90">
        <v>-1</v>
      </c>
      <c r="Q85" s="33"/>
      <c r="R85" s="34"/>
    </row>
    <row r="86" spans="1:18" s="12" customFormat="1" ht="12.75" customHeight="1" x14ac:dyDescent="0.25">
      <c r="A86" s="69">
        <v>2310</v>
      </c>
      <c r="B86" s="70" t="s">
        <v>92</v>
      </c>
      <c r="C86" s="99">
        <v>49176.570000000007</v>
      </c>
      <c r="D86" s="99">
        <v>0</v>
      </c>
      <c r="E86" s="99">
        <v>37714.54</v>
      </c>
      <c r="F86" s="99">
        <v>0</v>
      </c>
      <c r="G86" s="99">
        <v>54082.36</v>
      </c>
      <c r="H86" s="99">
        <v>0</v>
      </c>
      <c r="I86" s="99">
        <v>25767.84</v>
      </c>
      <c r="J86" s="100">
        <v>0</v>
      </c>
      <c r="K86" s="99">
        <v>166741.31000000003</v>
      </c>
      <c r="L86" s="99">
        <v>0</v>
      </c>
      <c r="M86" s="72">
        <v>166741.31000000003</v>
      </c>
      <c r="N86" s="72">
        <v>0</v>
      </c>
      <c r="O86" s="73">
        <v>-166741.31000000003</v>
      </c>
      <c r="P86" s="74">
        <v>-1</v>
      </c>
      <c r="Q86" s="33"/>
      <c r="R86" s="34"/>
    </row>
    <row r="87" spans="1:18" s="12" customFormat="1" ht="12.75" customHeight="1" x14ac:dyDescent="0.25">
      <c r="A87" s="39">
        <v>2311</v>
      </c>
      <c r="B87" s="42" t="s">
        <v>93</v>
      </c>
      <c r="C87" s="82">
        <v>3604.65</v>
      </c>
      <c r="D87" s="77">
        <v>0</v>
      </c>
      <c r="E87" s="77">
        <v>7367.9900000000007</v>
      </c>
      <c r="F87" s="77">
        <v>0</v>
      </c>
      <c r="G87" s="77">
        <v>8062.45</v>
      </c>
      <c r="H87" s="77"/>
      <c r="I87" s="77">
        <v>10835.289999999999</v>
      </c>
      <c r="J87" s="47"/>
      <c r="K87" s="47">
        <v>29870.379999999997</v>
      </c>
      <c r="L87" s="47">
        <v>0</v>
      </c>
      <c r="M87" s="77">
        <v>29870.379999999997</v>
      </c>
      <c r="N87" s="77">
        <v>0</v>
      </c>
      <c r="O87" s="47">
        <v>-29870.379999999997</v>
      </c>
      <c r="P87" s="78">
        <v>-1</v>
      </c>
      <c r="Q87" s="33"/>
      <c r="R87" s="34"/>
    </row>
    <row r="88" spans="1:18" s="12" customFormat="1" ht="12.75" customHeight="1" x14ac:dyDescent="0.25">
      <c r="A88" s="39">
        <v>2312</v>
      </c>
      <c r="B88" s="42" t="s">
        <v>94</v>
      </c>
      <c r="C88" s="82">
        <v>33432.140000000007</v>
      </c>
      <c r="D88" s="77">
        <v>0</v>
      </c>
      <c r="E88" s="77">
        <v>26471.38</v>
      </c>
      <c r="F88" s="77">
        <v>0</v>
      </c>
      <c r="G88" s="77">
        <v>42766.490000000005</v>
      </c>
      <c r="H88" s="77"/>
      <c r="I88" s="77">
        <v>13967.67</v>
      </c>
      <c r="J88" s="47"/>
      <c r="K88" s="47">
        <v>116637.68000000001</v>
      </c>
      <c r="L88" s="47">
        <v>0</v>
      </c>
      <c r="M88" s="77">
        <v>116637.68000000001</v>
      </c>
      <c r="N88" s="77">
        <v>0</v>
      </c>
      <c r="O88" s="47">
        <v>-116637.68000000001</v>
      </c>
      <c r="P88" s="78">
        <v>-1</v>
      </c>
      <c r="Q88" s="33"/>
      <c r="R88" s="34"/>
    </row>
    <row r="89" spans="1:18" ht="12.75" customHeight="1" x14ac:dyDescent="0.25">
      <c r="A89" s="39">
        <v>2313</v>
      </c>
      <c r="B89" s="42" t="s">
        <v>95</v>
      </c>
      <c r="C89" s="82">
        <v>0</v>
      </c>
      <c r="D89" s="77">
        <v>0</v>
      </c>
      <c r="E89" s="77">
        <v>0</v>
      </c>
      <c r="F89" s="77">
        <v>0</v>
      </c>
      <c r="G89" s="77">
        <v>0</v>
      </c>
      <c r="H89" s="77"/>
      <c r="I89" s="77">
        <v>0</v>
      </c>
      <c r="J89" s="47"/>
      <c r="K89" s="47">
        <v>0</v>
      </c>
      <c r="L89" s="47">
        <v>0</v>
      </c>
      <c r="M89" s="77">
        <v>0</v>
      </c>
      <c r="N89" s="77">
        <v>0</v>
      </c>
      <c r="O89" s="47">
        <v>0</v>
      </c>
      <c r="P89" s="78">
        <v>0</v>
      </c>
      <c r="Q89" s="33"/>
      <c r="R89" s="34"/>
    </row>
    <row r="90" spans="1:18" ht="12.75" customHeight="1" x14ac:dyDescent="0.25">
      <c r="A90" s="39">
        <v>2314</v>
      </c>
      <c r="B90" s="42" t="s">
        <v>96</v>
      </c>
      <c r="C90" s="82">
        <v>12139.78</v>
      </c>
      <c r="D90" s="77">
        <v>0</v>
      </c>
      <c r="E90" s="77">
        <v>3875.17</v>
      </c>
      <c r="F90" s="77">
        <v>0</v>
      </c>
      <c r="G90" s="77">
        <v>3253.4199999999996</v>
      </c>
      <c r="H90" s="77"/>
      <c r="I90" s="77">
        <v>964.88</v>
      </c>
      <c r="J90" s="47"/>
      <c r="K90" s="47">
        <v>20233.25</v>
      </c>
      <c r="L90" s="47">
        <v>0</v>
      </c>
      <c r="M90" s="77">
        <v>20233.25</v>
      </c>
      <c r="N90" s="77">
        <v>0</v>
      </c>
      <c r="O90" s="47">
        <v>-20233.25</v>
      </c>
      <c r="P90" s="78">
        <v>-1</v>
      </c>
      <c r="Q90" s="33"/>
      <c r="R90" s="34"/>
    </row>
    <row r="91" spans="1:18" ht="12.75" customHeight="1" x14ac:dyDescent="0.25">
      <c r="A91" s="69">
        <v>2320</v>
      </c>
      <c r="B91" s="70" t="s">
        <v>97</v>
      </c>
      <c r="C91" s="98">
        <v>13163.92</v>
      </c>
      <c r="D91" s="98">
        <v>0</v>
      </c>
      <c r="E91" s="99">
        <v>16012.770000000004</v>
      </c>
      <c r="F91" s="99">
        <v>0</v>
      </c>
      <c r="G91" s="99">
        <v>20850.18</v>
      </c>
      <c r="H91" s="100">
        <v>0</v>
      </c>
      <c r="I91" s="111">
        <v>20419.36</v>
      </c>
      <c r="J91" s="100">
        <v>0</v>
      </c>
      <c r="K91" s="99">
        <v>70446.23000000001</v>
      </c>
      <c r="L91" s="99">
        <v>0</v>
      </c>
      <c r="M91" s="72">
        <v>70446.23000000001</v>
      </c>
      <c r="N91" s="72">
        <v>0</v>
      </c>
      <c r="O91" s="73">
        <v>-70446.23000000001</v>
      </c>
      <c r="P91" s="74">
        <v>-1</v>
      </c>
      <c r="Q91" s="33"/>
      <c r="R91" s="34"/>
    </row>
    <row r="92" spans="1:18" ht="12.75" customHeight="1" x14ac:dyDescent="0.25">
      <c r="A92" s="39">
        <v>2321</v>
      </c>
      <c r="B92" s="42" t="s">
        <v>98</v>
      </c>
      <c r="C92" s="82">
        <v>0</v>
      </c>
      <c r="D92" s="77">
        <v>0</v>
      </c>
      <c r="E92" s="77">
        <v>0</v>
      </c>
      <c r="F92" s="77">
        <v>0</v>
      </c>
      <c r="G92" s="77">
        <v>0</v>
      </c>
      <c r="H92" s="77"/>
      <c r="I92" s="77">
        <v>0</v>
      </c>
      <c r="J92" s="47"/>
      <c r="K92" s="47">
        <v>0</v>
      </c>
      <c r="L92" s="47">
        <v>0</v>
      </c>
      <c r="M92" s="77">
        <v>0</v>
      </c>
      <c r="N92" s="77">
        <v>0</v>
      </c>
      <c r="O92" s="47">
        <v>0</v>
      </c>
      <c r="P92" s="78">
        <v>0</v>
      </c>
      <c r="Q92" s="33"/>
      <c r="R92" s="34"/>
    </row>
    <row r="93" spans="1:18" ht="12.75" customHeight="1" x14ac:dyDescent="0.25">
      <c r="A93" s="39">
        <v>2322</v>
      </c>
      <c r="B93" s="42" t="s">
        <v>99</v>
      </c>
      <c r="C93" s="82">
        <v>13163.92</v>
      </c>
      <c r="D93" s="77">
        <v>0</v>
      </c>
      <c r="E93" s="77">
        <v>16012.770000000004</v>
      </c>
      <c r="F93" s="77">
        <v>0</v>
      </c>
      <c r="G93" s="77">
        <v>20850.18</v>
      </c>
      <c r="H93" s="77"/>
      <c r="I93" s="77">
        <v>20419.36</v>
      </c>
      <c r="J93" s="47"/>
      <c r="K93" s="47">
        <v>70446.23000000001</v>
      </c>
      <c r="L93" s="47">
        <v>0</v>
      </c>
      <c r="M93" s="77">
        <v>70446.23000000001</v>
      </c>
      <c r="N93" s="77">
        <v>0</v>
      </c>
      <c r="O93" s="47">
        <v>-70446.23000000001</v>
      </c>
      <c r="P93" s="78">
        <v>-1</v>
      </c>
      <c r="Q93" s="33"/>
      <c r="R93" s="34"/>
    </row>
    <row r="94" spans="1:18" ht="12.75" customHeight="1" x14ac:dyDescent="0.25">
      <c r="A94" s="39">
        <v>2329</v>
      </c>
      <c r="B94" s="42" t="s">
        <v>100</v>
      </c>
      <c r="C94" s="82">
        <v>0</v>
      </c>
      <c r="D94" s="77">
        <v>0</v>
      </c>
      <c r="E94" s="77">
        <v>0</v>
      </c>
      <c r="F94" s="77">
        <v>0</v>
      </c>
      <c r="G94" s="77">
        <v>0</v>
      </c>
      <c r="H94" s="77"/>
      <c r="I94" s="77">
        <v>0</v>
      </c>
      <c r="J94" s="47"/>
      <c r="K94" s="47">
        <v>0</v>
      </c>
      <c r="L94" s="47">
        <v>0</v>
      </c>
      <c r="M94" s="77">
        <v>0</v>
      </c>
      <c r="N94" s="77">
        <v>0</v>
      </c>
      <c r="O94" s="47">
        <v>0</v>
      </c>
      <c r="P94" s="78">
        <v>0</v>
      </c>
      <c r="Q94" s="33"/>
      <c r="R94" s="34"/>
    </row>
    <row r="95" spans="1:18" ht="12.75" customHeight="1" x14ac:dyDescent="0.25">
      <c r="A95" s="69">
        <v>2330</v>
      </c>
      <c r="B95" s="70" t="s">
        <v>101</v>
      </c>
      <c r="C95" s="100">
        <v>0</v>
      </c>
      <c r="D95" s="112">
        <v>0</v>
      </c>
      <c r="E95" s="112">
        <v>0</v>
      </c>
      <c r="F95" s="112">
        <v>0</v>
      </c>
      <c r="G95" s="100">
        <v>0</v>
      </c>
      <c r="H95" s="112"/>
      <c r="I95" s="73">
        <v>0</v>
      </c>
      <c r="J95" s="73"/>
      <c r="K95" s="99">
        <v>0</v>
      </c>
      <c r="L95" s="99">
        <v>0</v>
      </c>
      <c r="M95" s="72">
        <v>0</v>
      </c>
      <c r="N95" s="72">
        <v>0</v>
      </c>
      <c r="O95" s="73">
        <v>0</v>
      </c>
      <c r="P95" s="74">
        <v>0</v>
      </c>
      <c r="Q95" s="33"/>
      <c r="R95" s="34"/>
    </row>
    <row r="96" spans="1:18" s="12" customFormat="1" ht="34.200000000000003" x14ac:dyDescent="0.25">
      <c r="A96" s="69">
        <v>2340</v>
      </c>
      <c r="B96" s="70" t="s">
        <v>102</v>
      </c>
      <c r="C96" s="113">
        <v>0</v>
      </c>
      <c r="D96" s="100">
        <v>0</v>
      </c>
      <c r="E96" s="100">
        <v>0</v>
      </c>
      <c r="F96" s="100">
        <v>0</v>
      </c>
      <c r="G96" s="100">
        <v>108.89999999999999</v>
      </c>
      <c r="H96" s="100">
        <v>0</v>
      </c>
      <c r="I96" s="100">
        <v>108.89999999999999</v>
      </c>
      <c r="J96" s="100">
        <v>0</v>
      </c>
      <c r="K96" s="112">
        <v>217.79999999999998</v>
      </c>
      <c r="L96" s="112">
        <v>0</v>
      </c>
      <c r="M96" s="72">
        <v>217.79999999999998</v>
      </c>
      <c r="N96" s="72">
        <v>0</v>
      </c>
      <c r="O96" s="73">
        <v>-217.79999999999998</v>
      </c>
      <c r="P96" s="74">
        <v>-1</v>
      </c>
      <c r="Q96" s="33"/>
      <c r="R96" s="34"/>
    </row>
    <row r="97" spans="1:18" ht="12.75" customHeight="1" x14ac:dyDescent="0.25">
      <c r="A97" s="39">
        <v>2341</v>
      </c>
      <c r="B97" s="42" t="s">
        <v>103</v>
      </c>
      <c r="C97" s="82">
        <v>0</v>
      </c>
      <c r="D97" s="77">
        <v>0</v>
      </c>
      <c r="E97" s="82">
        <v>0</v>
      </c>
      <c r="F97" s="77">
        <v>0</v>
      </c>
      <c r="G97" s="82">
        <v>108.89999999999999</v>
      </c>
      <c r="H97" s="82"/>
      <c r="I97" s="82">
        <v>108.89999999999999</v>
      </c>
      <c r="J97" s="47"/>
      <c r="K97" s="47">
        <v>217.79999999999998</v>
      </c>
      <c r="L97" s="47">
        <v>0</v>
      </c>
      <c r="M97" s="77">
        <v>217.79999999999998</v>
      </c>
      <c r="N97" s="77">
        <v>0</v>
      </c>
      <c r="O97" s="47">
        <v>-217.79999999999998</v>
      </c>
      <c r="P97" s="78">
        <v>-1</v>
      </c>
      <c r="Q97" s="33"/>
      <c r="R97" s="34"/>
    </row>
    <row r="98" spans="1:18" s="12" customFormat="1" ht="12.75" customHeight="1" x14ac:dyDescent="0.25">
      <c r="A98" s="69">
        <v>2350</v>
      </c>
      <c r="B98" s="70" t="s">
        <v>104</v>
      </c>
      <c r="C98" s="98">
        <v>18596.259999999998</v>
      </c>
      <c r="D98" s="112">
        <v>0</v>
      </c>
      <c r="E98" s="112">
        <v>13956.599999999999</v>
      </c>
      <c r="F98" s="112">
        <v>0</v>
      </c>
      <c r="G98" s="114">
        <v>19788.599999999999</v>
      </c>
      <c r="H98" s="114"/>
      <c r="I98" s="73">
        <v>19720.059999999998</v>
      </c>
      <c r="J98" s="73"/>
      <c r="K98" s="99">
        <v>72061.51999999999</v>
      </c>
      <c r="L98" s="99">
        <v>0</v>
      </c>
      <c r="M98" s="72">
        <v>72061.51999999999</v>
      </c>
      <c r="N98" s="72">
        <v>0</v>
      </c>
      <c r="O98" s="73">
        <v>-72061.51999999999</v>
      </c>
      <c r="P98" s="74">
        <v>-1</v>
      </c>
      <c r="Q98" s="33"/>
      <c r="R98" s="34"/>
    </row>
    <row r="99" spans="1:18" s="12" customFormat="1" ht="12.75" customHeight="1" x14ac:dyDescent="0.25">
      <c r="A99" s="69">
        <v>2390</v>
      </c>
      <c r="B99" s="70" t="s">
        <v>105</v>
      </c>
      <c r="C99" s="98">
        <v>52805.150000000009</v>
      </c>
      <c r="D99" s="112">
        <v>0</v>
      </c>
      <c r="E99" s="112">
        <v>62029.529999999992</v>
      </c>
      <c r="F99" s="112">
        <v>0</v>
      </c>
      <c r="G99" s="114">
        <v>90587.87</v>
      </c>
      <c r="H99" s="114"/>
      <c r="I99" s="73">
        <v>70727.399999999994</v>
      </c>
      <c r="J99" s="73"/>
      <c r="K99" s="99">
        <v>276149.94999999995</v>
      </c>
      <c r="L99" s="99">
        <v>0</v>
      </c>
      <c r="M99" s="72">
        <v>276149.94999999995</v>
      </c>
      <c r="N99" s="72">
        <v>0</v>
      </c>
      <c r="O99" s="73">
        <v>-276149.94999999995</v>
      </c>
      <c r="P99" s="74">
        <v>-1</v>
      </c>
      <c r="Q99" s="33"/>
      <c r="R99" s="34"/>
    </row>
    <row r="100" spans="1:18" s="12" customFormat="1" ht="13.8" x14ac:dyDescent="0.25">
      <c r="A100" s="86">
        <v>2400</v>
      </c>
      <c r="B100" s="115" t="s">
        <v>106</v>
      </c>
      <c r="C100" s="109">
        <v>0</v>
      </c>
      <c r="D100" s="112">
        <v>0</v>
      </c>
      <c r="E100" s="88">
        <v>116.85</v>
      </c>
      <c r="F100" s="88">
        <v>0</v>
      </c>
      <c r="G100" s="116">
        <v>0</v>
      </c>
      <c r="H100" s="116"/>
      <c r="I100" s="89">
        <v>28.35</v>
      </c>
      <c r="J100" s="89"/>
      <c r="K100" s="100">
        <v>145.19999999999999</v>
      </c>
      <c r="L100" s="100">
        <v>0</v>
      </c>
      <c r="M100" s="67">
        <v>145.19999999999999</v>
      </c>
      <c r="N100" s="67">
        <v>0</v>
      </c>
      <c r="O100" s="89">
        <v>-145.19999999999999</v>
      </c>
      <c r="P100" s="90">
        <v>-1</v>
      </c>
      <c r="Q100" s="33"/>
      <c r="R100" s="34"/>
    </row>
    <row r="101" spans="1:18" ht="13.8" x14ac:dyDescent="0.25">
      <c r="A101" s="86">
        <v>2500</v>
      </c>
      <c r="B101" s="115" t="s">
        <v>107</v>
      </c>
      <c r="C101" s="117">
        <v>318358.63999999996</v>
      </c>
      <c r="D101" s="105">
        <v>0</v>
      </c>
      <c r="E101" s="105">
        <v>317909.33999999997</v>
      </c>
      <c r="F101" s="105">
        <v>0</v>
      </c>
      <c r="G101" s="105">
        <v>322492.09999999998</v>
      </c>
      <c r="H101" s="105">
        <v>0</v>
      </c>
      <c r="I101" s="105">
        <v>325592.09999999998</v>
      </c>
      <c r="J101" s="109">
        <v>0</v>
      </c>
      <c r="K101" s="105">
        <v>1284352.18</v>
      </c>
      <c r="L101" s="105">
        <v>0</v>
      </c>
      <c r="M101" s="89">
        <v>1284352.18</v>
      </c>
      <c r="N101" s="110">
        <v>0</v>
      </c>
      <c r="O101" s="89">
        <v>-1284352.18</v>
      </c>
      <c r="P101" s="90">
        <v>-1</v>
      </c>
      <c r="Q101" s="33"/>
      <c r="R101" s="34"/>
    </row>
    <row r="102" spans="1:18" s="12" customFormat="1" ht="12.75" customHeight="1" x14ac:dyDescent="0.25">
      <c r="A102" s="69">
        <v>2510</v>
      </c>
      <c r="B102" s="118" t="s">
        <v>108</v>
      </c>
      <c r="C102" s="106">
        <v>318358.63999999996</v>
      </c>
      <c r="D102" s="99">
        <v>0</v>
      </c>
      <c r="E102" s="99">
        <v>317909.33999999997</v>
      </c>
      <c r="F102" s="99">
        <v>0</v>
      </c>
      <c r="G102" s="99">
        <v>322492.09999999998</v>
      </c>
      <c r="H102" s="99">
        <v>0</v>
      </c>
      <c r="I102" s="99">
        <v>325592.09999999998</v>
      </c>
      <c r="J102" s="100">
        <v>0</v>
      </c>
      <c r="K102" s="99">
        <v>1284352.18</v>
      </c>
      <c r="L102" s="99">
        <v>0</v>
      </c>
      <c r="M102" s="72">
        <v>1284352.18</v>
      </c>
      <c r="N102" s="72">
        <v>0</v>
      </c>
      <c r="O102" s="73">
        <v>-1284352.18</v>
      </c>
      <c r="P102" s="74">
        <v>-1</v>
      </c>
      <c r="Q102" s="33"/>
      <c r="R102" s="34"/>
    </row>
    <row r="103" spans="1:18" s="12" customFormat="1" ht="12.75" customHeight="1" x14ac:dyDescent="0.25">
      <c r="A103" s="39">
        <v>2512</v>
      </c>
      <c r="B103" s="42" t="s">
        <v>109</v>
      </c>
      <c r="C103" s="82">
        <v>300841.25</v>
      </c>
      <c r="D103" s="77">
        <v>0</v>
      </c>
      <c r="E103" s="82">
        <v>302935.81999999995</v>
      </c>
      <c r="F103" s="77">
        <v>0</v>
      </c>
      <c r="G103" s="77">
        <v>300000</v>
      </c>
      <c r="H103" s="77"/>
      <c r="I103" s="77">
        <v>305000</v>
      </c>
      <c r="J103" s="47"/>
      <c r="K103" s="47">
        <v>1208777.0699999998</v>
      </c>
      <c r="L103" s="47">
        <v>0</v>
      </c>
      <c r="M103" s="77">
        <v>1208777.0699999998</v>
      </c>
      <c r="N103" s="77">
        <v>0</v>
      </c>
      <c r="O103" s="47">
        <v>-1208777.0699999998</v>
      </c>
      <c r="P103" s="78">
        <v>-1</v>
      </c>
      <c r="Q103" s="33"/>
      <c r="R103" s="34"/>
    </row>
    <row r="104" spans="1:18" s="12" customFormat="1" ht="22.8" x14ac:dyDescent="0.25">
      <c r="A104" s="39">
        <v>2513</v>
      </c>
      <c r="B104" s="42" t="s">
        <v>110</v>
      </c>
      <c r="C104" s="82">
        <v>14554.910000000002</v>
      </c>
      <c r="D104" s="77">
        <v>0</v>
      </c>
      <c r="E104" s="82">
        <v>14148.2</v>
      </c>
      <c r="F104" s="77">
        <v>0</v>
      </c>
      <c r="G104" s="77">
        <v>19300</v>
      </c>
      <c r="H104" s="77"/>
      <c r="I104" s="77">
        <v>19300</v>
      </c>
      <c r="J104" s="47"/>
      <c r="K104" s="47">
        <v>67303.11</v>
      </c>
      <c r="L104" s="47">
        <v>0</v>
      </c>
      <c r="M104" s="77">
        <v>67303.11</v>
      </c>
      <c r="N104" s="77">
        <v>0</v>
      </c>
      <c r="O104" s="47">
        <v>-67303.11</v>
      </c>
      <c r="P104" s="78">
        <v>-1</v>
      </c>
      <c r="Q104" s="33"/>
      <c r="R104" s="34"/>
    </row>
    <row r="105" spans="1:18" s="12" customFormat="1" ht="12.75" customHeight="1" x14ac:dyDescent="0.25">
      <c r="A105" s="39">
        <v>2515</v>
      </c>
      <c r="B105" s="42" t="s">
        <v>111</v>
      </c>
      <c r="C105" s="82">
        <v>0</v>
      </c>
      <c r="D105" s="77">
        <v>0</v>
      </c>
      <c r="E105" s="82">
        <v>0</v>
      </c>
      <c r="F105" s="77">
        <v>0</v>
      </c>
      <c r="G105" s="77">
        <v>0</v>
      </c>
      <c r="H105" s="77"/>
      <c r="I105" s="77">
        <v>0</v>
      </c>
      <c r="J105" s="47"/>
      <c r="K105" s="47">
        <v>0</v>
      </c>
      <c r="L105" s="47">
        <v>0</v>
      </c>
      <c r="M105" s="77">
        <v>0</v>
      </c>
      <c r="N105" s="77">
        <v>0</v>
      </c>
      <c r="O105" s="47">
        <v>0</v>
      </c>
      <c r="P105" s="78">
        <v>0</v>
      </c>
      <c r="Q105" s="33"/>
      <c r="R105" s="34"/>
    </row>
    <row r="106" spans="1:18" s="12" customFormat="1" ht="12.75" customHeight="1" x14ac:dyDescent="0.25">
      <c r="A106" s="75">
        <v>2519</v>
      </c>
      <c r="B106" s="51" t="s">
        <v>112</v>
      </c>
      <c r="C106" s="82">
        <v>2962.48</v>
      </c>
      <c r="D106" s="77">
        <v>0</v>
      </c>
      <c r="E106" s="82">
        <v>825.32</v>
      </c>
      <c r="F106" s="77">
        <v>0</v>
      </c>
      <c r="G106" s="77">
        <v>3192.1</v>
      </c>
      <c r="H106" s="77"/>
      <c r="I106" s="77">
        <v>1292.0999999999999</v>
      </c>
      <c r="J106" s="47"/>
      <c r="K106" s="47">
        <v>8272</v>
      </c>
      <c r="L106" s="47">
        <v>0</v>
      </c>
      <c r="M106" s="77">
        <v>8272</v>
      </c>
      <c r="N106" s="77">
        <v>0</v>
      </c>
      <c r="O106" s="52">
        <v>-8272</v>
      </c>
      <c r="P106" s="119">
        <v>-1</v>
      </c>
      <c r="Q106" s="33"/>
      <c r="R106" s="34"/>
    </row>
    <row r="107" spans="1:18" s="12" customFormat="1" ht="12.75" customHeight="1" x14ac:dyDescent="0.25">
      <c r="A107" s="120">
        <v>2520</v>
      </c>
      <c r="B107" s="121" t="s">
        <v>113</v>
      </c>
      <c r="C107" s="82">
        <v>0</v>
      </c>
      <c r="D107" s="77">
        <v>0</v>
      </c>
      <c r="E107" s="82">
        <v>0</v>
      </c>
      <c r="F107" s="77">
        <v>0</v>
      </c>
      <c r="G107" s="77">
        <v>0</v>
      </c>
      <c r="H107" s="77"/>
      <c r="I107" s="77">
        <v>0</v>
      </c>
      <c r="J107" s="47"/>
      <c r="K107" s="47">
        <v>0</v>
      </c>
      <c r="L107" s="47">
        <v>0</v>
      </c>
      <c r="M107" s="77">
        <v>0</v>
      </c>
      <c r="N107" s="77">
        <v>0</v>
      </c>
      <c r="O107" s="52">
        <v>0</v>
      </c>
      <c r="P107" s="119">
        <v>0</v>
      </c>
      <c r="Q107" s="33"/>
      <c r="R107" s="34"/>
    </row>
    <row r="108" spans="1:18" ht="13.8" x14ac:dyDescent="0.25">
      <c r="A108" s="61">
        <v>4000</v>
      </c>
      <c r="B108" s="62" t="s">
        <v>114</v>
      </c>
      <c r="C108" s="122">
        <v>0</v>
      </c>
      <c r="D108" s="93">
        <v>0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63">
        <v>0</v>
      </c>
      <c r="N108" s="63">
        <v>0</v>
      </c>
      <c r="O108" s="63">
        <v>0</v>
      </c>
      <c r="P108" s="64">
        <v>0</v>
      </c>
      <c r="Q108" s="33"/>
      <c r="R108" s="34"/>
    </row>
    <row r="109" spans="1:18" s="12" customFormat="1" ht="13.8" x14ac:dyDescent="0.25">
      <c r="A109" s="65">
        <v>4200</v>
      </c>
      <c r="B109" s="66" t="s">
        <v>115</v>
      </c>
      <c r="C109" s="87">
        <v>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67">
        <v>0</v>
      </c>
      <c r="N109" s="67">
        <v>0</v>
      </c>
      <c r="O109" s="67">
        <v>0</v>
      </c>
      <c r="P109" s="68">
        <v>0</v>
      </c>
      <c r="Q109" s="33"/>
      <c r="R109" s="34"/>
    </row>
    <row r="110" spans="1:18" s="12" customFormat="1" ht="22.8" x14ac:dyDescent="0.25">
      <c r="A110" s="39">
        <v>4230</v>
      </c>
      <c r="B110" s="42" t="s">
        <v>116</v>
      </c>
      <c r="C110" s="82">
        <v>0</v>
      </c>
      <c r="D110" s="77">
        <v>0</v>
      </c>
      <c r="E110" s="82">
        <v>0</v>
      </c>
      <c r="F110" s="77">
        <v>0</v>
      </c>
      <c r="G110" s="77">
        <v>0</v>
      </c>
      <c r="H110" s="77"/>
      <c r="I110" s="77">
        <v>0</v>
      </c>
      <c r="J110" s="47"/>
      <c r="K110" s="47">
        <v>0</v>
      </c>
      <c r="L110" s="47">
        <v>0</v>
      </c>
      <c r="M110" s="37">
        <v>0</v>
      </c>
      <c r="N110" s="37">
        <v>0</v>
      </c>
      <c r="O110" s="47">
        <v>0</v>
      </c>
      <c r="P110" s="78">
        <v>0</v>
      </c>
      <c r="Q110" s="33"/>
      <c r="R110" s="34"/>
    </row>
    <row r="111" spans="1:18" s="12" customFormat="1" ht="12.75" customHeight="1" x14ac:dyDescent="0.25">
      <c r="A111" s="75">
        <v>4250</v>
      </c>
      <c r="B111" s="51" t="s">
        <v>117</v>
      </c>
      <c r="C111" s="82">
        <v>0</v>
      </c>
      <c r="D111" s="77">
        <v>0</v>
      </c>
      <c r="E111" s="82">
        <v>0</v>
      </c>
      <c r="F111" s="77">
        <v>0</v>
      </c>
      <c r="G111" s="77">
        <v>0</v>
      </c>
      <c r="H111" s="77"/>
      <c r="I111" s="77">
        <v>0</v>
      </c>
      <c r="J111" s="52"/>
      <c r="K111" s="47">
        <v>0</v>
      </c>
      <c r="L111" s="47">
        <v>0</v>
      </c>
      <c r="M111" s="37">
        <v>0</v>
      </c>
      <c r="N111" s="37">
        <v>0</v>
      </c>
      <c r="O111" s="52">
        <v>0</v>
      </c>
      <c r="P111" s="119">
        <v>0</v>
      </c>
      <c r="Q111" s="33"/>
      <c r="R111" s="34"/>
    </row>
    <row r="112" spans="1:18" s="123" customFormat="1" ht="13.8" x14ac:dyDescent="0.25">
      <c r="A112" s="125">
        <v>5000</v>
      </c>
      <c r="B112" s="126" t="s">
        <v>118</v>
      </c>
      <c r="C112" s="122">
        <v>2295104.81</v>
      </c>
      <c r="D112" s="93">
        <v>0</v>
      </c>
      <c r="E112" s="93">
        <v>1791039.7399999998</v>
      </c>
      <c r="F112" s="93">
        <v>0</v>
      </c>
      <c r="G112" s="93">
        <v>2134598.7999999998</v>
      </c>
      <c r="H112" s="93">
        <v>0</v>
      </c>
      <c r="I112" s="93">
        <v>1971977.9900000002</v>
      </c>
      <c r="J112" s="93">
        <v>0</v>
      </c>
      <c r="K112" s="93">
        <v>8192721.3399999999</v>
      </c>
      <c r="L112" s="93">
        <v>0</v>
      </c>
      <c r="M112" s="63">
        <v>8192721.3399999999</v>
      </c>
      <c r="N112" s="63">
        <v>0</v>
      </c>
      <c r="O112" s="63">
        <v>-8192721.3399999999</v>
      </c>
      <c r="P112" s="64">
        <v>-1</v>
      </c>
      <c r="Q112" s="33"/>
      <c r="R112" s="34"/>
    </row>
    <row r="113" spans="1:21" s="124" customFormat="1" ht="13.8" x14ac:dyDescent="0.25">
      <c r="A113" s="127">
        <v>5100</v>
      </c>
      <c r="B113" s="128" t="s">
        <v>119</v>
      </c>
      <c r="C113" s="87">
        <v>1653157.98</v>
      </c>
      <c r="D113" s="88">
        <v>0</v>
      </c>
      <c r="E113" s="88">
        <v>1162985.7399999998</v>
      </c>
      <c r="F113" s="88">
        <v>0</v>
      </c>
      <c r="G113" s="88">
        <v>810291.29999999993</v>
      </c>
      <c r="H113" s="88">
        <v>0</v>
      </c>
      <c r="I113" s="88">
        <v>967163.45000000019</v>
      </c>
      <c r="J113" s="88">
        <v>0</v>
      </c>
      <c r="K113" s="88">
        <v>4593598.47</v>
      </c>
      <c r="L113" s="88">
        <v>0</v>
      </c>
      <c r="M113" s="67">
        <v>4593598.47</v>
      </c>
      <c r="N113" s="67">
        <v>0</v>
      </c>
      <c r="O113" s="67">
        <v>-4593598.47</v>
      </c>
      <c r="P113" s="68">
        <v>-1</v>
      </c>
      <c r="Q113" s="33"/>
      <c r="R113" s="34"/>
    </row>
    <row r="114" spans="1:21" s="124" customFormat="1" ht="22.8" x14ac:dyDescent="0.25">
      <c r="A114" s="130">
        <v>5120</v>
      </c>
      <c r="B114" s="118" t="s">
        <v>120</v>
      </c>
      <c r="C114" s="112">
        <v>1653157.98</v>
      </c>
      <c r="D114" s="112">
        <v>0</v>
      </c>
      <c r="E114" s="112">
        <v>1162985.7399999998</v>
      </c>
      <c r="F114" s="112">
        <v>0</v>
      </c>
      <c r="G114" s="112">
        <v>810291.29999999993</v>
      </c>
      <c r="H114" s="112"/>
      <c r="I114" s="112">
        <v>967163.45000000019</v>
      </c>
      <c r="J114" s="112"/>
      <c r="K114" s="112">
        <v>4593598.47</v>
      </c>
      <c r="L114" s="112">
        <v>0</v>
      </c>
      <c r="M114" s="72">
        <v>4593598.47</v>
      </c>
      <c r="N114" s="72">
        <v>0</v>
      </c>
      <c r="O114" s="73">
        <v>-4593598.47</v>
      </c>
      <c r="P114" s="74">
        <v>-1</v>
      </c>
      <c r="Q114" s="131"/>
      <c r="R114" s="34"/>
      <c r="U114" s="131"/>
    </row>
    <row r="115" spans="1:21" s="129" customFormat="1" ht="13.8" x14ac:dyDescent="0.25">
      <c r="A115" s="132">
        <v>5200</v>
      </c>
      <c r="B115" s="118" t="s">
        <v>121</v>
      </c>
      <c r="C115" s="87">
        <v>641946.82999999996</v>
      </c>
      <c r="D115" s="88">
        <v>0</v>
      </c>
      <c r="E115" s="87">
        <v>628054</v>
      </c>
      <c r="F115" s="88">
        <v>0</v>
      </c>
      <c r="G115" s="87">
        <v>1324307.5</v>
      </c>
      <c r="H115" s="88">
        <v>0</v>
      </c>
      <c r="I115" s="87">
        <v>1004814.5399999999</v>
      </c>
      <c r="J115" s="88">
        <v>0</v>
      </c>
      <c r="K115" s="88">
        <v>3599122.87</v>
      </c>
      <c r="L115" s="88">
        <v>0</v>
      </c>
      <c r="M115" s="67">
        <v>3599122.87</v>
      </c>
      <c r="N115" s="67">
        <v>0</v>
      </c>
      <c r="O115" s="89">
        <v>-3599122.87</v>
      </c>
      <c r="P115" s="90">
        <v>-1</v>
      </c>
      <c r="Q115" s="33"/>
      <c r="R115" s="34"/>
    </row>
    <row r="116" spans="1:21" s="129" customFormat="1" ht="13.8" x14ac:dyDescent="0.25">
      <c r="A116" s="130">
        <v>5210</v>
      </c>
      <c r="B116" s="118" t="s">
        <v>122</v>
      </c>
      <c r="C116" s="133">
        <v>0</v>
      </c>
      <c r="D116" s="112">
        <v>0</v>
      </c>
      <c r="E116" s="112">
        <v>0</v>
      </c>
      <c r="F116" s="112">
        <v>0</v>
      </c>
      <c r="G116" s="112">
        <v>0</v>
      </c>
      <c r="H116" s="112"/>
      <c r="I116" s="112">
        <v>0</v>
      </c>
      <c r="J116" s="112"/>
      <c r="K116" s="112"/>
      <c r="L116" s="112"/>
      <c r="M116" s="72">
        <v>0</v>
      </c>
      <c r="N116" s="72">
        <v>0</v>
      </c>
      <c r="O116" s="73">
        <v>0</v>
      </c>
      <c r="P116" s="74">
        <v>0</v>
      </c>
      <c r="Q116" s="33"/>
      <c r="R116" s="34"/>
    </row>
    <row r="117" spans="1:21" s="129" customFormat="1" ht="13.8" x14ac:dyDescent="0.25">
      <c r="A117" s="130">
        <v>5220</v>
      </c>
      <c r="B117" s="118" t="s">
        <v>123</v>
      </c>
      <c r="C117" s="112">
        <v>384149.39999999997</v>
      </c>
      <c r="D117" s="112">
        <v>0</v>
      </c>
      <c r="E117" s="112">
        <v>429077.60000000003</v>
      </c>
      <c r="F117" s="112">
        <v>0</v>
      </c>
      <c r="G117" s="114">
        <v>1050483.25</v>
      </c>
      <c r="H117" s="114"/>
      <c r="I117" s="73">
        <v>521673.47000000003</v>
      </c>
      <c r="J117" s="73"/>
      <c r="K117" s="112">
        <v>2385383.7200000002</v>
      </c>
      <c r="L117" s="112">
        <v>0</v>
      </c>
      <c r="M117" s="72">
        <v>2385383.7200000002</v>
      </c>
      <c r="N117" s="72">
        <v>0</v>
      </c>
      <c r="O117" s="73">
        <v>-2385383.7200000002</v>
      </c>
      <c r="P117" s="74">
        <v>-1</v>
      </c>
      <c r="Q117" s="33"/>
      <c r="R117" s="34"/>
      <c r="U117" s="134"/>
    </row>
    <row r="118" spans="1:21" s="129" customFormat="1" ht="12.75" customHeight="1" x14ac:dyDescent="0.25">
      <c r="A118" s="130">
        <v>5230</v>
      </c>
      <c r="B118" s="118" t="s">
        <v>124</v>
      </c>
      <c r="C118" s="112">
        <v>137747.03</v>
      </c>
      <c r="D118" s="112">
        <v>0</v>
      </c>
      <c r="E118" s="112">
        <v>120273.69</v>
      </c>
      <c r="F118" s="112">
        <v>0</v>
      </c>
      <c r="G118" s="112">
        <v>169596.98</v>
      </c>
      <c r="H118" s="112"/>
      <c r="I118" s="112">
        <v>457648.23</v>
      </c>
      <c r="J118" s="112">
        <v>0</v>
      </c>
      <c r="K118" s="112">
        <v>885265.92999999993</v>
      </c>
      <c r="L118" s="112">
        <v>0</v>
      </c>
      <c r="M118" s="72">
        <v>885265.92999999993</v>
      </c>
      <c r="N118" s="72">
        <v>0</v>
      </c>
      <c r="O118" s="73">
        <v>-885265.92999999993</v>
      </c>
      <c r="P118" s="74">
        <v>-1</v>
      </c>
      <c r="Q118" s="33"/>
      <c r="R118" s="34"/>
      <c r="U118" s="134"/>
    </row>
    <row r="119" spans="1:21" s="135" customFormat="1" ht="12.75" customHeight="1" x14ac:dyDescent="0.25">
      <c r="A119" s="136">
        <v>5231</v>
      </c>
      <c r="B119" s="137" t="s">
        <v>125</v>
      </c>
      <c r="C119" s="82">
        <v>0</v>
      </c>
      <c r="D119" s="77">
        <v>0</v>
      </c>
      <c r="E119" s="82">
        <v>0</v>
      </c>
      <c r="F119" s="77">
        <v>0</v>
      </c>
      <c r="G119" s="77">
        <v>0</v>
      </c>
      <c r="H119" s="77"/>
      <c r="I119" s="77">
        <v>0</v>
      </c>
      <c r="J119" s="47"/>
      <c r="K119" s="47">
        <v>0</v>
      </c>
      <c r="L119" s="47">
        <v>0</v>
      </c>
      <c r="M119" s="77">
        <v>0</v>
      </c>
      <c r="N119" s="77">
        <v>0</v>
      </c>
      <c r="O119" s="47">
        <v>0</v>
      </c>
      <c r="P119" s="78">
        <v>0</v>
      </c>
      <c r="Q119" s="33"/>
      <c r="R119" s="34"/>
    </row>
    <row r="120" spans="1:21" s="135" customFormat="1" ht="12.75" customHeight="1" x14ac:dyDescent="0.25">
      <c r="A120" s="136">
        <v>5238</v>
      </c>
      <c r="B120" s="137" t="s">
        <v>126</v>
      </c>
      <c r="C120" s="82">
        <v>128581.37999999999</v>
      </c>
      <c r="D120" s="77">
        <v>0</v>
      </c>
      <c r="E120" s="82">
        <v>49353.43</v>
      </c>
      <c r="F120" s="77">
        <v>0</v>
      </c>
      <c r="G120" s="77">
        <v>111594.08</v>
      </c>
      <c r="H120" s="77"/>
      <c r="I120" s="77">
        <v>130178.86</v>
      </c>
      <c r="J120" s="47"/>
      <c r="K120" s="47">
        <v>419707.75</v>
      </c>
      <c r="L120" s="47">
        <v>0</v>
      </c>
      <c r="M120" s="77">
        <v>419707.75</v>
      </c>
      <c r="N120" s="77">
        <v>0</v>
      </c>
      <c r="O120" s="47">
        <v>-419707.75</v>
      </c>
      <c r="P120" s="78">
        <v>-1</v>
      </c>
      <c r="Q120" s="33"/>
      <c r="R120" s="34"/>
      <c r="S120" s="129"/>
      <c r="T120" s="129"/>
      <c r="U120" s="138"/>
    </row>
    <row r="121" spans="1:21" s="135" customFormat="1" ht="12.75" customHeight="1" x14ac:dyDescent="0.25">
      <c r="A121" s="139">
        <v>5239</v>
      </c>
      <c r="B121" s="140" t="s">
        <v>127</v>
      </c>
      <c r="C121" s="82">
        <v>9165.6500000000015</v>
      </c>
      <c r="D121" s="77">
        <v>0</v>
      </c>
      <c r="E121" s="82">
        <v>70920.260000000009</v>
      </c>
      <c r="F121" s="77">
        <v>0</v>
      </c>
      <c r="G121" s="77">
        <v>58002.9</v>
      </c>
      <c r="H121" s="77"/>
      <c r="I121" s="77">
        <v>302882.62</v>
      </c>
      <c r="J121" s="141"/>
      <c r="K121" s="47">
        <v>440971.43</v>
      </c>
      <c r="L121" s="47">
        <v>0</v>
      </c>
      <c r="M121" s="77">
        <v>440971.43</v>
      </c>
      <c r="N121" s="77">
        <v>0</v>
      </c>
      <c r="O121" s="47">
        <v>-440971.43</v>
      </c>
      <c r="P121" s="78">
        <v>-1</v>
      </c>
      <c r="Q121" s="33"/>
      <c r="R121" s="34"/>
      <c r="S121" s="129"/>
      <c r="T121" s="129"/>
      <c r="U121" s="138"/>
    </row>
    <row r="122" spans="1:21" s="135" customFormat="1" ht="12.75" customHeight="1" x14ac:dyDescent="0.25">
      <c r="A122" s="142">
        <v>5250</v>
      </c>
      <c r="B122" s="143" t="s">
        <v>128</v>
      </c>
      <c r="C122" s="112">
        <v>120050.40000000001</v>
      </c>
      <c r="D122" s="112">
        <v>0</v>
      </c>
      <c r="E122" s="112">
        <v>78702.709999999992</v>
      </c>
      <c r="F122" s="112">
        <v>0</v>
      </c>
      <c r="G122" s="112">
        <v>104227.26999999999</v>
      </c>
      <c r="H122" s="112"/>
      <c r="I122" s="112">
        <v>25492.839999999997</v>
      </c>
      <c r="J122" s="112"/>
      <c r="K122" s="112">
        <v>328473.21999999997</v>
      </c>
      <c r="L122" s="112">
        <v>0</v>
      </c>
      <c r="M122" s="72">
        <v>328473.21999999997</v>
      </c>
      <c r="N122" s="72">
        <v>0</v>
      </c>
      <c r="O122" s="73">
        <v>-328473.21999999997</v>
      </c>
      <c r="P122" s="74">
        <v>-1</v>
      </c>
      <c r="Q122" s="33"/>
      <c r="R122" s="34"/>
      <c r="U122" s="138"/>
    </row>
    <row r="123" spans="1:21" s="135" customFormat="1" ht="13.8" x14ac:dyDescent="0.25">
      <c r="A123" s="144"/>
      <c r="B123" s="145" t="s">
        <v>129</v>
      </c>
      <c r="C123" s="146">
        <v>318767.12999999989</v>
      </c>
      <c r="D123" s="147">
        <v>0</v>
      </c>
      <c r="E123" s="146">
        <v>4673.2600000016391</v>
      </c>
      <c r="F123" s="147">
        <v>0</v>
      </c>
      <c r="G123" s="146">
        <v>-1383249.9800000004</v>
      </c>
      <c r="H123" s="147">
        <v>0</v>
      </c>
      <c r="I123" s="146">
        <v>-1680489.120000001</v>
      </c>
      <c r="J123" s="147">
        <v>0</v>
      </c>
      <c r="K123" s="147">
        <v>-2740298.71</v>
      </c>
      <c r="L123" s="147">
        <v>0</v>
      </c>
      <c r="M123" s="148">
        <v>-2740298.71</v>
      </c>
      <c r="N123" s="148">
        <v>0</v>
      </c>
      <c r="O123" s="148">
        <v>2740298.71</v>
      </c>
      <c r="P123" s="149">
        <v>-1</v>
      </c>
      <c r="Q123" s="33"/>
      <c r="R123" s="34"/>
    </row>
    <row r="124" spans="1:21" s="135" customFormat="1" ht="24" x14ac:dyDescent="0.25">
      <c r="A124" s="144"/>
      <c r="B124" s="150" t="s">
        <v>130</v>
      </c>
      <c r="C124" s="151">
        <v>318767.12999999989</v>
      </c>
      <c r="D124" s="151">
        <v>0</v>
      </c>
      <c r="E124" s="152">
        <v>4673.2600000016391</v>
      </c>
      <c r="F124" s="151">
        <v>0</v>
      </c>
      <c r="G124" s="152">
        <v>-1383249.9800000004</v>
      </c>
      <c r="H124" s="151">
        <v>0</v>
      </c>
      <c r="I124" s="153">
        <v>-1680489.120000001</v>
      </c>
      <c r="J124" s="154">
        <v>0</v>
      </c>
      <c r="K124" s="154">
        <v>-2740298.71</v>
      </c>
      <c r="L124" s="154">
        <v>0</v>
      </c>
      <c r="M124" s="155">
        <v>-2740298.71</v>
      </c>
      <c r="N124" s="77">
        <v>0</v>
      </c>
      <c r="O124" s="154">
        <v>2740298.71</v>
      </c>
      <c r="P124" s="156">
        <v>-1</v>
      </c>
      <c r="Q124" s="33"/>
      <c r="R124" s="34"/>
    </row>
    <row r="125" spans="1:21" s="135" customFormat="1" ht="13.8" x14ac:dyDescent="0.25">
      <c r="A125" s="144"/>
      <c r="B125" s="150" t="s">
        <v>131</v>
      </c>
      <c r="C125" s="151">
        <v>3350140.3400000003</v>
      </c>
      <c r="D125" s="151">
        <v>0</v>
      </c>
      <c r="E125" s="152">
        <v>3668907.47</v>
      </c>
      <c r="F125" s="151">
        <v>0</v>
      </c>
      <c r="G125" s="152">
        <v>3673580.73</v>
      </c>
      <c r="H125" s="151">
        <v>0</v>
      </c>
      <c r="I125" s="153">
        <v>2290330.7499999995</v>
      </c>
      <c r="J125" s="154">
        <v>0</v>
      </c>
      <c r="K125" s="154">
        <v>3350140.3400000003</v>
      </c>
      <c r="L125" s="154"/>
      <c r="M125" s="155">
        <v>3350140.3400000003</v>
      </c>
      <c r="N125" s="154">
        <v>0</v>
      </c>
      <c r="O125" s="154">
        <v>-3350140.3400000003</v>
      </c>
      <c r="P125" s="156">
        <v>-1</v>
      </c>
      <c r="Q125" s="33"/>
      <c r="R125" s="34"/>
    </row>
    <row r="126" spans="1:21" s="135" customFormat="1" x14ac:dyDescent="0.25">
      <c r="A126" s="144"/>
      <c r="B126" s="150" t="s">
        <v>132</v>
      </c>
      <c r="C126" s="151">
        <v>3668907.47</v>
      </c>
      <c r="D126" s="151">
        <v>0</v>
      </c>
      <c r="E126" s="152">
        <v>3673580.73</v>
      </c>
      <c r="F126" s="151">
        <v>0</v>
      </c>
      <c r="G126" s="152">
        <v>2290330.7499999995</v>
      </c>
      <c r="H126" s="151">
        <v>0</v>
      </c>
      <c r="I126" s="157">
        <v>609841.62999999849</v>
      </c>
      <c r="J126" s="155">
        <v>0</v>
      </c>
      <c r="K126" s="155">
        <v>609841.63000000035</v>
      </c>
      <c r="L126" s="155">
        <v>0</v>
      </c>
      <c r="M126" s="155">
        <v>609841.63000000035</v>
      </c>
      <c r="N126" s="155">
        <v>0</v>
      </c>
      <c r="O126" s="155">
        <v>-609841.63000000035</v>
      </c>
      <c r="P126" s="158">
        <v>-1</v>
      </c>
      <c r="Q126" s="33"/>
      <c r="R126" s="33"/>
    </row>
    <row r="127" spans="1:21" s="135" customFormat="1" ht="13.8" x14ac:dyDescent="0.25">
      <c r="A127" s="159"/>
      <c r="B127" s="25" t="s">
        <v>133</v>
      </c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1"/>
      <c r="N127" s="161"/>
      <c r="O127" s="161"/>
      <c r="P127" s="162"/>
      <c r="Q127" s="33"/>
      <c r="R127" s="34"/>
    </row>
    <row r="128" spans="1:21" s="49" customFormat="1" ht="13.8" x14ac:dyDescent="0.25">
      <c r="A128" s="163"/>
      <c r="B128" s="164" t="s">
        <v>134</v>
      </c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6"/>
      <c r="Q128" s="33"/>
      <c r="R128" s="34"/>
    </row>
    <row r="129" spans="1:18" ht="13.8" x14ac:dyDescent="0.25">
      <c r="A129" s="167"/>
      <c r="B129" s="168" t="s">
        <v>135</v>
      </c>
      <c r="C129" s="169">
        <v>4320</v>
      </c>
      <c r="D129" s="169"/>
      <c r="E129" s="169">
        <v>4367.9997999999996</v>
      </c>
      <c r="F129" s="169"/>
      <c r="G129" s="169">
        <v>4416.0002739726024</v>
      </c>
      <c r="H129" s="169">
        <v>0</v>
      </c>
      <c r="I129" s="169">
        <v>4415.9919406392692</v>
      </c>
      <c r="J129" s="169">
        <v>0</v>
      </c>
      <c r="K129" s="169">
        <v>17519.992014611871</v>
      </c>
      <c r="L129" s="169"/>
      <c r="M129" s="169">
        <v>17519.992014611871</v>
      </c>
      <c r="N129" s="169"/>
      <c r="O129" s="169">
        <v>-8831.9922146118715</v>
      </c>
      <c r="P129" s="170"/>
      <c r="Q129" s="33"/>
      <c r="R129" s="34"/>
    </row>
    <row r="130" spans="1:18" ht="13.8" x14ac:dyDescent="0.25">
      <c r="A130" s="167"/>
      <c r="B130" s="171" t="s">
        <v>136</v>
      </c>
      <c r="C130" s="172">
        <v>24</v>
      </c>
      <c r="D130" s="172"/>
      <c r="E130" s="172">
        <v>23.999998901098898</v>
      </c>
      <c r="F130" s="172"/>
      <c r="G130" s="172">
        <v>24.000001488981535</v>
      </c>
      <c r="H130" s="172">
        <v>0</v>
      </c>
      <c r="I130" s="172">
        <v>23.999956199126462</v>
      </c>
      <c r="J130" s="172">
        <v>0</v>
      </c>
      <c r="K130" s="172">
        <v>23.999989061112153</v>
      </c>
      <c r="L130" s="172"/>
      <c r="M130" s="172">
        <v>23.999989061112153</v>
      </c>
      <c r="N130" s="172"/>
      <c r="O130" s="47">
        <v>1.0386401658735167E-5</v>
      </c>
      <c r="P130" s="78"/>
      <c r="Q130" s="33"/>
      <c r="R130" s="34"/>
    </row>
    <row r="131" spans="1:18" x14ac:dyDescent="0.25">
      <c r="A131" s="167"/>
      <c r="B131" s="173" t="s">
        <v>137</v>
      </c>
      <c r="C131" s="174"/>
      <c r="D131" s="174"/>
      <c r="E131" s="174"/>
      <c r="F131" s="174"/>
      <c r="G131" s="174"/>
      <c r="H131" s="174"/>
      <c r="I131" s="174"/>
      <c r="J131" s="174"/>
      <c r="K131" s="174">
        <v>0</v>
      </c>
      <c r="L131" s="174"/>
      <c r="M131" s="172">
        <v>0</v>
      </c>
      <c r="N131" s="172"/>
      <c r="O131" s="172">
        <v>0</v>
      </c>
      <c r="P131" s="78"/>
      <c r="Q131" s="33"/>
    </row>
    <row r="132" spans="1:18" x14ac:dyDescent="0.25">
      <c r="A132" s="167"/>
      <c r="B132" s="175" t="s">
        <v>138</v>
      </c>
      <c r="C132" s="172">
        <v>30.84</v>
      </c>
      <c r="D132" s="172"/>
      <c r="E132" s="172">
        <v>17.301000000000002</v>
      </c>
      <c r="F132" s="172"/>
      <c r="G132" s="172">
        <v>9.1666666666666661</v>
      </c>
      <c r="H132" s="172">
        <v>0</v>
      </c>
      <c r="I132" s="172">
        <v>52.3</v>
      </c>
      <c r="J132" s="172">
        <v>0</v>
      </c>
      <c r="K132" s="174">
        <v>109.60766666666666</v>
      </c>
      <c r="L132" s="174"/>
      <c r="M132" s="77">
        <v>109.60766666666666</v>
      </c>
      <c r="N132" s="77"/>
      <c r="O132" s="47">
        <v>-61.466666666666654</v>
      </c>
      <c r="P132" s="78"/>
      <c r="Q132" s="33"/>
    </row>
    <row r="133" spans="1:18" ht="15" customHeight="1" x14ac:dyDescent="0.25">
      <c r="A133" s="167"/>
      <c r="B133" s="175" t="s">
        <v>139</v>
      </c>
      <c r="C133" s="172">
        <v>237.27</v>
      </c>
      <c r="D133" s="172"/>
      <c r="E133" s="172">
        <v>235.19159999999994</v>
      </c>
      <c r="F133" s="172"/>
      <c r="G133" s="172">
        <v>125.70000000000002</v>
      </c>
      <c r="H133" s="172">
        <v>0</v>
      </c>
      <c r="I133" s="172">
        <v>216.53333333333336</v>
      </c>
      <c r="J133" s="172">
        <v>0</v>
      </c>
      <c r="K133" s="174">
        <v>814.69493333333344</v>
      </c>
      <c r="L133" s="174"/>
      <c r="M133" s="176">
        <v>814.69493333333344</v>
      </c>
      <c r="N133" s="176"/>
      <c r="O133" s="177">
        <v>-342.23333333333346</v>
      </c>
      <c r="P133" s="178"/>
      <c r="Q133" s="33"/>
    </row>
    <row r="134" spans="1:18" x14ac:dyDescent="0.25">
      <c r="A134" s="167"/>
      <c r="B134" s="175" t="s">
        <v>140</v>
      </c>
      <c r="C134" s="172">
        <v>70.64</v>
      </c>
      <c r="D134" s="172"/>
      <c r="E134" s="172">
        <v>56.768599999999999</v>
      </c>
      <c r="F134" s="172"/>
      <c r="G134" s="172">
        <v>10.266666666666666</v>
      </c>
      <c r="H134" s="172">
        <v>0</v>
      </c>
      <c r="I134" s="172">
        <v>93.2</v>
      </c>
      <c r="J134" s="172">
        <v>0</v>
      </c>
      <c r="K134" s="174">
        <v>230.87526666666668</v>
      </c>
      <c r="L134" s="174"/>
      <c r="M134" s="77">
        <v>230.87526666666668</v>
      </c>
      <c r="N134" s="77"/>
      <c r="O134" s="47">
        <v>-103.46666666666667</v>
      </c>
      <c r="P134" s="78"/>
      <c r="Q134" s="33"/>
    </row>
    <row r="135" spans="1:18" x14ac:dyDescent="0.25">
      <c r="A135" s="167"/>
      <c r="B135" s="175" t="s">
        <v>141</v>
      </c>
      <c r="C135" s="172">
        <v>81.56</v>
      </c>
      <c r="D135" s="172"/>
      <c r="E135" s="172">
        <v>94.888799999999989</v>
      </c>
      <c r="F135" s="172"/>
      <c r="G135" s="172">
        <v>25.066666666666666</v>
      </c>
      <c r="H135" s="172">
        <v>0</v>
      </c>
      <c r="I135" s="172">
        <v>74.766666666666666</v>
      </c>
      <c r="J135" s="172">
        <v>0</v>
      </c>
      <c r="K135" s="174">
        <v>276.28213333333332</v>
      </c>
      <c r="L135" s="174"/>
      <c r="M135" s="77">
        <v>276.28213333333332</v>
      </c>
      <c r="N135" s="77"/>
      <c r="O135" s="47">
        <v>-99.833333333333314</v>
      </c>
      <c r="P135" s="78"/>
      <c r="Q135" s="33"/>
    </row>
    <row r="136" spans="1:18" x14ac:dyDescent="0.25">
      <c r="A136" s="167"/>
      <c r="B136" s="175" t="s">
        <v>142</v>
      </c>
      <c r="C136" s="172">
        <v>18.22</v>
      </c>
      <c r="D136" s="172"/>
      <c r="E136" s="172">
        <v>16.878799999999998</v>
      </c>
      <c r="F136" s="172"/>
      <c r="G136" s="172">
        <v>0</v>
      </c>
      <c r="H136" s="172">
        <v>0</v>
      </c>
      <c r="I136" s="172">
        <v>6.666666666666667</v>
      </c>
      <c r="J136" s="172">
        <v>0</v>
      </c>
      <c r="K136" s="174">
        <v>41.765466666666661</v>
      </c>
      <c r="L136" s="174"/>
      <c r="M136" s="77">
        <v>41.765466666666661</v>
      </c>
      <c r="N136" s="77"/>
      <c r="O136" s="47">
        <v>-6.6666666666666643</v>
      </c>
      <c r="P136" s="78"/>
      <c r="Q136" s="33"/>
    </row>
    <row r="137" spans="1:18" x14ac:dyDescent="0.25">
      <c r="A137" s="167"/>
      <c r="B137" s="175" t="s">
        <v>143</v>
      </c>
      <c r="C137" s="172">
        <v>184.06</v>
      </c>
      <c r="D137" s="172"/>
      <c r="E137" s="172">
        <v>188.04</v>
      </c>
      <c r="F137" s="172"/>
      <c r="G137" s="172">
        <v>363.5</v>
      </c>
      <c r="H137" s="172">
        <v>0</v>
      </c>
      <c r="I137" s="172">
        <v>144.64999999999998</v>
      </c>
      <c r="J137" s="172">
        <v>0</v>
      </c>
      <c r="K137" s="174">
        <v>880.25</v>
      </c>
      <c r="L137" s="174"/>
      <c r="M137" s="77">
        <v>880.25</v>
      </c>
      <c r="N137" s="77"/>
      <c r="O137" s="47">
        <v>-508.15</v>
      </c>
      <c r="P137" s="78"/>
      <c r="Q137" s="33"/>
    </row>
    <row r="138" spans="1:18" s="179" customFormat="1" x14ac:dyDescent="0.25">
      <c r="A138" s="108"/>
      <c r="B138" s="180" t="s">
        <v>144</v>
      </c>
      <c r="C138" s="172">
        <v>100.58999999999999</v>
      </c>
      <c r="D138" s="172"/>
      <c r="E138" s="172">
        <v>71.078299999999999</v>
      </c>
      <c r="F138" s="172"/>
      <c r="G138" s="172">
        <v>84.7</v>
      </c>
      <c r="H138" s="172">
        <v>0</v>
      </c>
      <c r="I138" s="172">
        <v>95.8</v>
      </c>
      <c r="J138" s="172">
        <v>0</v>
      </c>
      <c r="K138" s="181">
        <v>352.16829999999999</v>
      </c>
      <c r="L138" s="181"/>
      <c r="M138" s="182">
        <v>352.16829999999999</v>
      </c>
      <c r="N138" s="182"/>
      <c r="O138" s="183">
        <v>-180.5</v>
      </c>
      <c r="P138" s="184"/>
      <c r="Q138" s="33"/>
    </row>
    <row r="139" spans="1:18" x14ac:dyDescent="0.25">
      <c r="A139" s="167"/>
      <c r="B139" s="175" t="s">
        <v>145</v>
      </c>
      <c r="C139" s="172">
        <v>266.43</v>
      </c>
      <c r="D139" s="172"/>
      <c r="E139" s="172">
        <v>311.51500000000004</v>
      </c>
      <c r="F139" s="172"/>
      <c r="G139" s="172">
        <v>266.09000000000003</v>
      </c>
      <c r="H139" s="172">
        <v>0</v>
      </c>
      <c r="I139" s="172">
        <v>270.71500000000003</v>
      </c>
      <c r="J139" s="172">
        <v>0</v>
      </c>
      <c r="K139" s="174">
        <v>1114.75</v>
      </c>
      <c r="L139" s="174"/>
      <c r="M139" s="77">
        <v>1114.75</v>
      </c>
      <c r="N139" s="77"/>
      <c r="O139" s="47">
        <v>-536.80499999999995</v>
      </c>
      <c r="P139" s="78"/>
      <c r="Q139" s="33"/>
    </row>
    <row r="140" spans="1:18" x14ac:dyDescent="0.25">
      <c r="A140" s="167"/>
      <c r="B140" s="175" t="s">
        <v>146</v>
      </c>
      <c r="C140" s="172">
        <v>983.82</v>
      </c>
      <c r="D140" s="172"/>
      <c r="E140" s="172">
        <v>919.63559999999995</v>
      </c>
      <c r="F140" s="172"/>
      <c r="G140" s="172">
        <v>991.5</v>
      </c>
      <c r="H140" s="172">
        <v>0</v>
      </c>
      <c r="I140" s="172">
        <v>991.5</v>
      </c>
      <c r="J140" s="172">
        <v>0</v>
      </c>
      <c r="K140" s="174">
        <v>3886.4556000000002</v>
      </c>
      <c r="L140" s="174"/>
      <c r="M140" s="77">
        <v>3886.4556000000002</v>
      </c>
      <c r="N140" s="77"/>
      <c r="O140" s="47">
        <v>-1983.0000000000002</v>
      </c>
      <c r="P140" s="78"/>
      <c r="Q140" s="33"/>
    </row>
    <row r="141" spans="1:18" x14ac:dyDescent="0.25">
      <c r="A141" s="167"/>
      <c r="B141" s="175" t="s">
        <v>147</v>
      </c>
      <c r="C141" s="172">
        <v>252.26</v>
      </c>
      <c r="D141" s="172"/>
      <c r="E141" s="172">
        <v>281.55410000000001</v>
      </c>
      <c r="F141" s="172"/>
      <c r="G141" s="172">
        <v>277.2602739726027</v>
      </c>
      <c r="H141" s="172">
        <v>0</v>
      </c>
      <c r="I141" s="172">
        <v>277.2602739726027</v>
      </c>
      <c r="J141" s="172">
        <v>0</v>
      </c>
      <c r="K141" s="174">
        <v>1088.3346479452055</v>
      </c>
      <c r="L141" s="174"/>
      <c r="M141" s="77">
        <v>1088.3346479452055</v>
      </c>
      <c r="N141" s="77"/>
      <c r="O141" s="47">
        <v>-554.52054794520541</v>
      </c>
      <c r="P141" s="78"/>
      <c r="Q141" s="33"/>
    </row>
    <row r="142" spans="1:18" x14ac:dyDescent="0.25">
      <c r="A142" s="167"/>
      <c r="B142" s="185" t="s">
        <v>148</v>
      </c>
      <c r="C142" s="172">
        <v>0</v>
      </c>
      <c r="D142" s="172"/>
      <c r="E142" s="172">
        <v>0</v>
      </c>
      <c r="F142" s="172"/>
      <c r="G142" s="172">
        <v>6.06</v>
      </c>
      <c r="H142" s="172">
        <v>0</v>
      </c>
      <c r="I142" s="172">
        <v>6.06</v>
      </c>
      <c r="J142" s="172">
        <v>0</v>
      </c>
      <c r="K142" s="174">
        <v>12.12</v>
      </c>
      <c r="L142" s="174"/>
      <c r="M142" s="77">
        <v>12.12</v>
      </c>
      <c r="N142" s="77"/>
      <c r="O142" s="47">
        <v>-12.12</v>
      </c>
      <c r="P142" s="78"/>
      <c r="Q142" s="33"/>
    </row>
    <row r="143" spans="1:18" ht="13.8" x14ac:dyDescent="0.25">
      <c r="A143" s="167"/>
      <c r="B143" s="185" t="s">
        <v>149</v>
      </c>
      <c r="C143" s="172">
        <v>51.440000000000005</v>
      </c>
      <c r="D143" s="172"/>
      <c r="E143" s="172">
        <v>42.211800000000004</v>
      </c>
      <c r="F143" s="172"/>
      <c r="G143" s="172">
        <v>19.100000000000001</v>
      </c>
      <c r="H143" s="172">
        <v>0</v>
      </c>
      <c r="I143" s="172">
        <v>38</v>
      </c>
      <c r="J143" s="172">
        <v>0</v>
      </c>
      <c r="K143" s="174">
        <v>150.7518</v>
      </c>
      <c r="L143" s="174"/>
      <c r="M143" s="77">
        <v>150.7518</v>
      </c>
      <c r="N143" s="77"/>
      <c r="O143" s="47">
        <v>-57.099999999999994</v>
      </c>
      <c r="P143" s="78"/>
      <c r="Q143" s="33"/>
      <c r="R143" s="34"/>
    </row>
    <row r="144" spans="1:18" ht="13.8" x14ac:dyDescent="0.25">
      <c r="A144" s="167"/>
      <c r="B144" s="186" t="s">
        <v>150</v>
      </c>
      <c r="C144" s="172">
        <v>2042.8700000000001</v>
      </c>
      <c r="D144" s="172"/>
      <c r="E144" s="172">
        <v>2132.9362000000001</v>
      </c>
      <c r="F144" s="172"/>
      <c r="G144" s="172">
        <v>2237.59</v>
      </c>
      <c r="H144" s="172">
        <v>0</v>
      </c>
      <c r="I144" s="172">
        <v>2148.54</v>
      </c>
      <c r="J144" s="172">
        <v>0</v>
      </c>
      <c r="K144" s="174">
        <v>8561.9362000000001</v>
      </c>
      <c r="L144" s="174"/>
      <c r="M144" s="77">
        <v>8561.9362000000001</v>
      </c>
      <c r="N144" s="77"/>
      <c r="O144" s="47">
        <v>-4386.13</v>
      </c>
      <c r="P144" s="78"/>
      <c r="Q144" s="33"/>
      <c r="R144" s="34"/>
    </row>
    <row r="145" spans="1:19" ht="14.4" outlineLevel="1" x14ac:dyDescent="0.3">
      <c r="A145" s="167"/>
      <c r="B145" s="187" t="s">
        <v>151</v>
      </c>
      <c r="C145" s="169">
        <v>2160</v>
      </c>
      <c r="D145" s="169"/>
      <c r="E145" s="169">
        <v>2184.0000999999997</v>
      </c>
      <c r="F145" s="169"/>
      <c r="G145" s="169">
        <v>2207.9962100456623</v>
      </c>
      <c r="H145" s="169">
        <v>0</v>
      </c>
      <c r="I145" s="169">
        <v>2207.9962100456623</v>
      </c>
      <c r="J145" s="169">
        <v>0</v>
      </c>
      <c r="K145" s="169">
        <v>8759.992520091324</v>
      </c>
      <c r="L145" s="169"/>
      <c r="M145" s="169">
        <v>8759.992520091324</v>
      </c>
      <c r="N145" s="169"/>
      <c r="O145" s="169">
        <v>-4415.9924200913247</v>
      </c>
      <c r="P145" s="170"/>
      <c r="Q145" s="33"/>
      <c r="R145" s="34"/>
    </row>
    <row r="146" spans="1:19" ht="13.8" outlineLevel="1" x14ac:dyDescent="0.25">
      <c r="A146" s="167"/>
      <c r="B146" s="171" t="s">
        <v>136</v>
      </c>
      <c r="C146" s="172">
        <v>24</v>
      </c>
      <c r="D146" s="172"/>
      <c r="E146" s="172">
        <v>24.000001098901095</v>
      </c>
      <c r="F146" s="172"/>
      <c r="G146" s="172">
        <v>23.999958804844155</v>
      </c>
      <c r="H146" s="172">
        <v>0</v>
      </c>
      <c r="I146" s="172">
        <v>23.999958804844155</v>
      </c>
      <c r="J146" s="172">
        <v>0</v>
      </c>
      <c r="K146" s="172">
        <v>23.999979507099518</v>
      </c>
      <c r="L146" s="172"/>
      <c r="M146" s="172">
        <v>23.999979507099518</v>
      </c>
      <c r="N146" s="172"/>
      <c r="O146" s="47">
        <v>2.1045386667140065E-5</v>
      </c>
      <c r="P146" s="78"/>
      <c r="Q146" s="33"/>
      <c r="R146" s="34"/>
    </row>
    <row r="147" spans="1:19" ht="13.8" outlineLevel="1" x14ac:dyDescent="0.25">
      <c r="A147" s="167"/>
      <c r="B147" s="173" t="s">
        <v>137</v>
      </c>
      <c r="C147" s="174"/>
      <c r="D147" s="174"/>
      <c r="E147" s="174"/>
      <c r="F147" s="174"/>
      <c r="G147" s="174"/>
      <c r="H147" s="174"/>
      <c r="I147" s="174"/>
      <c r="J147" s="174"/>
      <c r="K147" s="174">
        <v>0</v>
      </c>
      <c r="L147" s="174"/>
      <c r="M147" s="172">
        <v>0</v>
      </c>
      <c r="N147" s="172"/>
      <c r="O147" s="172">
        <v>0</v>
      </c>
      <c r="P147" s="78"/>
      <c r="Q147" s="33"/>
      <c r="R147" s="34"/>
    </row>
    <row r="148" spans="1:19" ht="14.4" outlineLevel="1" x14ac:dyDescent="0.3">
      <c r="A148" s="167"/>
      <c r="B148" s="175" t="s">
        <v>138</v>
      </c>
      <c r="C148" s="174">
        <v>30.84</v>
      </c>
      <c r="D148" s="174"/>
      <c r="E148" s="174">
        <v>17.301000000000002</v>
      </c>
      <c r="F148" s="174"/>
      <c r="G148" s="174">
        <v>9.1666666666666661</v>
      </c>
      <c r="H148" s="174"/>
      <c r="I148" s="174">
        <v>52.3</v>
      </c>
      <c r="J148" s="174"/>
      <c r="K148" s="188">
        <v>109.60766666666666</v>
      </c>
      <c r="L148" s="174"/>
      <c r="M148" s="77">
        <v>109.60766666666666</v>
      </c>
      <c r="N148" s="77"/>
      <c r="O148" s="47">
        <v>-61.466666666666654</v>
      </c>
      <c r="P148" s="78"/>
      <c r="Q148" s="33"/>
      <c r="R148" s="189"/>
      <c r="S148" s="190"/>
    </row>
    <row r="149" spans="1:19" ht="27" outlineLevel="1" x14ac:dyDescent="0.3">
      <c r="A149" s="167"/>
      <c r="B149" s="175" t="s">
        <v>139</v>
      </c>
      <c r="C149" s="174">
        <v>204.51000000000002</v>
      </c>
      <c r="D149" s="174"/>
      <c r="E149" s="174">
        <v>199.18849999999995</v>
      </c>
      <c r="F149" s="174"/>
      <c r="G149" s="174">
        <v>115.70000000000002</v>
      </c>
      <c r="H149" s="174"/>
      <c r="I149" s="174">
        <v>194.66666666666669</v>
      </c>
      <c r="J149" s="174"/>
      <c r="K149" s="188">
        <v>714.06516666666676</v>
      </c>
      <c r="L149" s="174"/>
      <c r="M149" s="77">
        <v>714.06516666666676</v>
      </c>
      <c r="N149" s="77"/>
      <c r="O149" s="47">
        <v>-310.36666666666679</v>
      </c>
      <c r="P149" s="78"/>
      <c r="Q149" s="33"/>
      <c r="R149" s="189"/>
      <c r="S149" s="190"/>
    </row>
    <row r="150" spans="1:19" ht="14.4" outlineLevel="1" x14ac:dyDescent="0.3">
      <c r="A150" s="167"/>
      <c r="B150" s="175" t="s">
        <v>140</v>
      </c>
      <c r="C150" s="174">
        <v>70.3</v>
      </c>
      <c r="D150" s="174"/>
      <c r="E150" s="174">
        <v>56.768599999999999</v>
      </c>
      <c r="F150" s="174"/>
      <c r="G150" s="174">
        <v>10.266666666666666</v>
      </c>
      <c r="H150" s="174"/>
      <c r="I150" s="174">
        <v>93.2</v>
      </c>
      <c r="J150" s="174"/>
      <c r="K150" s="188">
        <v>230.53526666666664</v>
      </c>
      <c r="L150" s="174"/>
      <c r="M150" s="77">
        <v>230.53526666666664</v>
      </c>
      <c r="N150" s="77"/>
      <c r="O150" s="47">
        <v>-103.46666666666664</v>
      </c>
      <c r="P150" s="78"/>
      <c r="Q150" s="33"/>
      <c r="R150" s="189"/>
      <c r="S150" s="190"/>
    </row>
    <row r="151" spans="1:19" ht="14.4" outlineLevel="1" x14ac:dyDescent="0.3">
      <c r="A151" s="167"/>
      <c r="B151" s="175" t="s">
        <v>141</v>
      </c>
      <c r="C151" s="174">
        <v>64.22</v>
      </c>
      <c r="D151" s="174"/>
      <c r="E151" s="174">
        <v>80.445399999999992</v>
      </c>
      <c r="F151" s="174"/>
      <c r="G151" s="174">
        <v>18.399999999999999</v>
      </c>
      <c r="H151" s="174"/>
      <c r="I151" s="174">
        <v>60.099999999999994</v>
      </c>
      <c r="J151" s="174"/>
      <c r="K151" s="188">
        <v>223.16539999999998</v>
      </c>
      <c r="L151" s="174"/>
      <c r="M151" s="77">
        <v>223.16539999999998</v>
      </c>
      <c r="N151" s="77"/>
      <c r="O151" s="47">
        <v>-78.5</v>
      </c>
      <c r="P151" s="78"/>
      <c r="Q151" s="33"/>
      <c r="R151" s="189"/>
      <c r="S151" s="190"/>
    </row>
    <row r="152" spans="1:19" ht="14.4" outlineLevel="1" x14ac:dyDescent="0.3">
      <c r="A152" s="167"/>
      <c r="B152" s="175" t="s">
        <v>142</v>
      </c>
      <c r="C152" s="174">
        <v>18.22</v>
      </c>
      <c r="D152" s="174"/>
      <c r="E152" s="174">
        <v>16.878799999999998</v>
      </c>
      <c r="F152" s="174"/>
      <c r="G152" s="174">
        <v>0</v>
      </c>
      <c r="H152" s="174"/>
      <c r="I152" s="174">
        <v>6.666666666666667</v>
      </c>
      <c r="J152" s="174"/>
      <c r="K152" s="188">
        <v>41.765466666666661</v>
      </c>
      <c r="L152" s="174"/>
      <c r="M152" s="77">
        <v>41.765466666666661</v>
      </c>
      <c r="N152" s="77"/>
      <c r="O152" s="47">
        <v>-6.6666666666666643</v>
      </c>
      <c r="P152" s="78"/>
      <c r="Q152" s="33"/>
      <c r="R152" s="189"/>
      <c r="S152" s="190"/>
    </row>
    <row r="153" spans="1:19" ht="14.4" outlineLevel="1" x14ac:dyDescent="0.3">
      <c r="A153" s="167"/>
      <c r="B153" s="175" t="s">
        <v>143</v>
      </c>
      <c r="C153" s="174">
        <v>41.36</v>
      </c>
      <c r="D153" s="174"/>
      <c r="E153" s="174">
        <v>38.179699999999997</v>
      </c>
      <c r="F153" s="174"/>
      <c r="G153" s="174">
        <v>29.8</v>
      </c>
      <c r="H153" s="174"/>
      <c r="I153" s="174">
        <v>34.733333333333334</v>
      </c>
      <c r="J153" s="174"/>
      <c r="K153" s="188">
        <v>144.07303333333334</v>
      </c>
      <c r="L153" s="174"/>
      <c r="M153" s="77">
        <v>144.07303333333334</v>
      </c>
      <c r="N153" s="77"/>
      <c r="O153" s="47">
        <v>-64.533333333333346</v>
      </c>
      <c r="P153" s="78"/>
      <c r="Q153" s="33"/>
      <c r="R153" s="189"/>
      <c r="S153" s="190"/>
    </row>
    <row r="154" spans="1:19" s="179" customFormat="1" ht="14.4" outlineLevel="1" x14ac:dyDescent="0.3">
      <c r="A154" s="108"/>
      <c r="B154" s="180" t="s">
        <v>144</v>
      </c>
      <c r="C154" s="181">
        <v>98.809999999999988</v>
      </c>
      <c r="D154" s="181"/>
      <c r="E154" s="181">
        <v>71.078299999999999</v>
      </c>
      <c r="F154" s="181"/>
      <c r="G154" s="181">
        <v>84.7</v>
      </c>
      <c r="H154" s="181"/>
      <c r="I154" s="181">
        <v>95.8</v>
      </c>
      <c r="J154" s="181"/>
      <c r="K154" s="191">
        <v>350.38830000000002</v>
      </c>
      <c r="L154" s="181"/>
      <c r="M154" s="182">
        <v>350.38830000000002</v>
      </c>
      <c r="N154" s="77"/>
      <c r="O154" s="183">
        <v>-180.50000000000003</v>
      </c>
      <c r="P154" s="184"/>
      <c r="Q154" s="33"/>
      <c r="R154" s="189"/>
      <c r="S154" s="190"/>
    </row>
    <row r="155" spans="1:19" ht="14.4" outlineLevel="1" x14ac:dyDescent="0.3">
      <c r="A155" s="167"/>
      <c r="B155" s="175" t="s">
        <v>145</v>
      </c>
      <c r="C155" s="174">
        <v>235.39</v>
      </c>
      <c r="D155" s="174"/>
      <c r="E155" s="174">
        <v>280.51120000000003</v>
      </c>
      <c r="F155" s="174"/>
      <c r="G155" s="174">
        <v>246.61</v>
      </c>
      <c r="H155" s="174"/>
      <c r="I155" s="174">
        <v>242.55666666666667</v>
      </c>
      <c r="J155" s="174"/>
      <c r="K155" s="188">
        <v>1005.0678666666668</v>
      </c>
      <c r="L155" s="174"/>
      <c r="M155" s="77">
        <v>1005.0678666666668</v>
      </c>
      <c r="N155" s="77"/>
      <c r="O155" s="47">
        <v>-489.16666666666674</v>
      </c>
      <c r="P155" s="78"/>
      <c r="Q155" s="33"/>
      <c r="R155" s="189"/>
      <c r="S155" s="190"/>
    </row>
    <row r="156" spans="1:19" ht="14.4" outlineLevel="1" x14ac:dyDescent="0.3">
      <c r="A156" s="167"/>
      <c r="B156" s="175" t="s">
        <v>146</v>
      </c>
      <c r="C156" s="174">
        <v>600.32000000000005</v>
      </c>
      <c r="D156" s="174"/>
      <c r="E156" s="174">
        <v>547.05219999999997</v>
      </c>
      <c r="F156" s="174"/>
      <c r="G156" s="174">
        <v>660</v>
      </c>
      <c r="H156" s="174"/>
      <c r="I156" s="174">
        <v>660</v>
      </c>
      <c r="J156" s="174"/>
      <c r="K156" s="188">
        <v>2467.3721999999998</v>
      </c>
      <c r="L156" s="174"/>
      <c r="M156" s="77">
        <v>2467.3721999999998</v>
      </c>
      <c r="N156" s="77"/>
      <c r="O156" s="47">
        <v>-1319.9999999999998</v>
      </c>
      <c r="P156" s="78"/>
      <c r="Q156" s="33"/>
      <c r="R156" s="189"/>
      <c r="S156" s="190"/>
    </row>
    <row r="157" spans="1:19" ht="14.4" outlineLevel="1" x14ac:dyDescent="0.3">
      <c r="A157" s="167"/>
      <c r="B157" s="175" t="s">
        <v>147</v>
      </c>
      <c r="C157" s="192">
        <v>110.83</v>
      </c>
      <c r="D157" s="193"/>
      <c r="E157" s="194">
        <v>135.6097</v>
      </c>
      <c r="F157" s="193"/>
      <c r="G157" s="194">
        <v>151.23287671232876</v>
      </c>
      <c r="H157" s="193"/>
      <c r="I157" s="194">
        <v>151.23287671232876</v>
      </c>
      <c r="J157" s="174"/>
      <c r="K157" s="188">
        <v>548.90545342465759</v>
      </c>
      <c r="L157" s="174"/>
      <c r="M157" s="77">
        <v>548.90545342465759</v>
      </c>
      <c r="N157" s="77"/>
      <c r="O157" s="47">
        <v>-302.46575342465758</v>
      </c>
      <c r="P157" s="78"/>
      <c r="Q157" s="33"/>
      <c r="R157" s="189"/>
      <c r="S157" s="190"/>
    </row>
    <row r="158" spans="1:19" ht="14.4" x14ac:dyDescent="0.3">
      <c r="A158" s="167"/>
      <c r="B158" s="185" t="s">
        <v>148</v>
      </c>
      <c r="C158" s="172">
        <v>0</v>
      </c>
      <c r="D158" s="172"/>
      <c r="E158" s="174">
        <v>0</v>
      </c>
      <c r="F158" s="172"/>
      <c r="G158" s="174">
        <v>3.03</v>
      </c>
      <c r="H158" s="172"/>
      <c r="I158" s="174">
        <v>3.03</v>
      </c>
      <c r="J158" s="172"/>
      <c r="K158" s="174">
        <v>6.06</v>
      </c>
      <c r="L158" s="174"/>
      <c r="M158" s="77">
        <v>6.06</v>
      </c>
      <c r="N158" s="77"/>
      <c r="O158" s="47">
        <v>-6.06</v>
      </c>
      <c r="P158" s="78"/>
      <c r="Q158" s="33"/>
      <c r="R158" s="189"/>
      <c r="S158" s="190"/>
    </row>
    <row r="159" spans="1:19" ht="14.4" outlineLevel="1" x14ac:dyDescent="0.3">
      <c r="A159" s="167"/>
      <c r="B159" s="185" t="s">
        <v>149</v>
      </c>
      <c r="C159" s="192">
        <v>40.940000000000005</v>
      </c>
      <c r="D159" s="172"/>
      <c r="E159" s="194">
        <v>33.432400000000001</v>
      </c>
      <c r="F159" s="172"/>
      <c r="G159" s="194">
        <v>19.100000000000001</v>
      </c>
      <c r="H159" s="193"/>
      <c r="I159" s="194">
        <v>38</v>
      </c>
      <c r="J159" s="174"/>
      <c r="K159" s="188">
        <v>131.47239999999999</v>
      </c>
      <c r="L159" s="174"/>
      <c r="M159" s="77">
        <v>131.47239999999999</v>
      </c>
      <c r="N159" s="77"/>
      <c r="O159" s="47">
        <v>-57.099999999999994</v>
      </c>
      <c r="P159" s="78"/>
      <c r="Q159" s="33"/>
      <c r="R159" s="189"/>
      <c r="S159" s="190"/>
    </row>
    <row r="160" spans="1:19" ht="14.4" outlineLevel="1" x14ac:dyDescent="0.3">
      <c r="A160" s="167"/>
      <c r="B160" s="186" t="s">
        <v>150</v>
      </c>
      <c r="C160" s="195">
        <v>644.26</v>
      </c>
      <c r="D160" s="172"/>
      <c r="E160" s="195">
        <v>707.55430000000001</v>
      </c>
      <c r="F160" s="193"/>
      <c r="G160" s="195">
        <v>859.99</v>
      </c>
      <c r="H160" s="196"/>
      <c r="I160" s="195">
        <v>575.71</v>
      </c>
      <c r="J160" s="174"/>
      <c r="K160" s="188">
        <v>2787.5142999999998</v>
      </c>
      <c r="L160" s="174"/>
      <c r="M160" s="77">
        <v>2787.5142999999998</v>
      </c>
      <c r="N160" s="77"/>
      <c r="O160" s="47">
        <v>-1435.6999999999998</v>
      </c>
      <c r="P160" s="78"/>
      <c r="Q160" s="33"/>
      <c r="R160" s="189"/>
      <c r="S160" s="190"/>
    </row>
    <row r="161" spans="1:18" ht="14.4" outlineLevel="1" x14ac:dyDescent="0.3">
      <c r="A161" s="167"/>
      <c r="B161" s="187" t="s">
        <v>152</v>
      </c>
      <c r="C161" s="169">
        <v>2160</v>
      </c>
      <c r="D161" s="169"/>
      <c r="E161" s="169">
        <v>2183.9997000000003</v>
      </c>
      <c r="F161" s="169"/>
      <c r="G161" s="169">
        <v>2208.0040639269405</v>
      </c>
      <c r="H161" s="169">
        <v>0</v>
      </c>
      <c r="I161" s="169">
        <v>2207.9957305936073</v>
      </c>
      <c r="J161" s="169">
        <v>0</v>
      </c>
      <c r="K161" s="169">
        <v>8759.999494520549</v>
      </c>
      <c r="L161" s="169"/>
      <c r="M161" s="169">
        <v>8759.999494520549</v>
      </c>
      <c r="N161" s="169"/>
      <c r="O161" s="169">
        <v>-4415.9997945205487</v>
      </c>
      <c r="P161" s="170"/>
      <c r="Q161" s="33"/>
      <c r="R161" s="34"/>
    </row>
    <row r="162" spans="1:18" ht="13.8" outlineLevel="1" x14ac:dyDescent="0.25">
      <c r="A162" s="167"/>
      <c r="B162" s="171" t="s">
        <v>136</v>
      </c>
      <c r="C162" s="172">
        <v>24</v>
      </c>
      <c r="D162" s="172"/>
      <c r="E162" s="172">
        <v>23.999996703296706</v>
      </c>
      <c r="F162" s="172"/>
      <c r="G162" s="172">
        <v>24.000044173118919</v>
      </c>
      <c r="H162" s="172">
        <v>0</v>
      </c>
      <c r="I162" s="172">
        <v>23.999953593408776</v>
      </c>
      <c r="J162" s="172">
        <v>0</v>
      </c>
      <c r="K162" s="172">
        <v>23.999998615124792</v>
      </c>
      <c r="L162" s="172"/>
      <c r="M162" s="172">
        <v>23.999998615124792</v>
      </c>
      <c r="N162" s="172"/>
      <c r="O162" s="47">
        <v>-2.725833532224442E-7</v>
      </c>
      <c r="P162" s="78"/>
      <c r="Q162" s="33"/>
      <c r="R162" s="34"/>
    </row>
    <row r="163" spans="1:18" ht="13.8" outlineLevel="1" x14ac:dyDescent="0.25">
      <c r="A163" s="167"/>
      <c r="B163" s="173" t="s">
        <v>137</v>
      </c>
      <c r="C163" s="174"/>
      <c r="D163" s="174"/>
      <c r="E163" s="174"/>
      <c r="F163" s="174"/>
      <c r="G163" s="174"/>
      <c r="H163" s="174"/>
      <c r="I163" s="174"/>
      <c r="J163" s="174"/>
      <c r="K163" s="174">
        <v>0</v>
      </c>
      <c r="L163" s="174"/>
      <c r="M163" s="172">
        <v>0</v>
      </c>
      <c r="N163" s="172"/>
      <c r="O163" s="172">
        <v>0</v>
      </c>
      <c r="P163" s="78"/>
      <c r="Q163" s="33"/>
      <c r="R163" s="34"/>
    </row>
    <row r="164" spans="1:18" ht="13.8" outlineLevel="1" x14ac:dyDescent="0.25">
      <c r="A164" s="167"/>
      <c r="B164" s="175" t="s">
        <v>138</v>
      </c>
      <c r="C164" s="174">
        <v>0</v>
      </c>
      <c r="D164" s="174"/>
      <c r="E164" s="174">
        <v>0</v>
      </c>
      <c r="F164" s="174"/>
      <c r="G164" s="174">
        <v>0</v>
      </c>
      <c r="H164" s="174"/>
      <c r="I164" s="174">
        <v>0</v>
      </c>
      <c r="J164" s="174"/>
      <c r="K164" s="188">
        <v>0</v>
      </c>
      <c r="L164" s="174"/>
      <c r="M164" s="77">
        <v>0</v>
      </c>
      <c r="N164" s="77"/>
      <c r="O164" s="47">
        <v>0</v>
      </c>
      <c r="P164" s="78"/>
      <c r="Q164" s="33"/>
      <c r="R164" s="34"/>
    </row>
    <row r="165" spans="1:18" ht="26.4" outlineLevel="1" x14ac:dyDescent="0.25">
      <c r="A165" s="167"/>
      <c r="B165" s="175" t="s">
        <v>139</v>
      </c>
      <c r="C165" s="174">
        <v>32.76</v>
      </c>
      <c r="D165" s="174"/>
      <c r="E165" s="174">
        <v>36.003100000000003</v>
      </c>
      <c r="F165" s="174"/>
      <c r="G165" s="174">
        <v>10</v>
      </c>
      <c r="H165" s="174"/>
      <c r="I165" s="174">
        <v>21.866666666666667</v>
      </c>
      <c r="J165" s="174"/>
      <c r="K165" s="188">
        <v>100.62976666666668</v>
      </c>
      <c r="L165" s="174"/>
      <c r="M165" s="77">
        <v>100.62976666666668</v>
      </c>
      <c r="N165" s="77"/>
      <c r="O165" s="47">
        <v>-31.866666666666674</v>
      </c>
      <c r="P165" s="78"/>
      <c r="Q165" s="33"/>
      <c r="R165" s="34"/>
    </row>
    <row r="166" spans="1:18" ht="13.8" outlineLevel="1" x14ac:dyDescent="0.25">
      <c r="A166" s="167"/>
      <c r="B166" s="175" t="s">
        <v>140</v>
      </c>
      <c r="C166" s="174">
        <v>0.34</v>
      </c>
      <c r="D166" s="174"/>
      <c r="E166" s="174">
        <v>0</v>
      </c>
      <c r="F166" s="174"/>
      <c r="G166" s="174">
        <v>0</v>
      </c>
      <c r="H166" s="174"/>
      <c r="I166" s="174">
        <v>0</v>
      </c>
      <c r="J166" s="174"/>
      <c r="K166" s="188">
        <v>0.34</v>
      </c>
      <c r="L166" s="174"/>
      <c r="M166" s="77">
        <v>0.34</v>
      </c>
      <c r="N166" s="77"/>
      <c r="O166" s="47">
        <v>0</v>
      </c>
      <c r="P166" s="78"/>
      <c r="Q166" s="33"/>
      <c r="R166" s="34"/>
    </row>
    <row r="167" spans="1:18" ht="13.8" outlineLevel="1" x14ac:dyDescent="0.25">
      <c r="A167" s="167"/>
      <c r="B167" s="175" t="s">
        <v>141</v>
      </c>
      <c r="C167" s="174">
        <v>17.34</v>
      </c>
      <c r="D167" s="174"/>
      <c r="E167" s="174">
        <v>14.4434</v>
      </c>
      <c r="F167" s="174"/>
      <c r="G167" s="174">
        <v>6.666666666666667</v>
      </c>
      <c r="H167" s="174"/>
      <c r="I167" s="174">
        <v>14.666666666666666</v>
      </c>
      <c r="J167" s="174"/>
      <c r="K167" s="188">
        <v>53.116733333333329</v>
      </c>
      <c r="L167" s="174"/>
      <c r="M167" s="77">
        <v>53.116733333333329</v>
      </c>
      <c r="N167" s="77"/>
      <c r="O167" s="47">
        <v>-21.333333333333329</v>
      </c>
      <c r="P167" s="78"/>
      <c r="Q167" s="33"/>
      <c r="R167" s="34"/>
    </row>
    <row r="168" spans="1:18" ht="13.8" outlineLevel="1" x14ac:dyDescent="0.25">
      <c r="A168" s="197"/>
      <c r="B168" s="175" t="s">
        <v>142</v>
      </c>
      <c r="C168" s="174">
        <v>0</v>
      </c>
      <c r="D168" s="47"/>
      <c r="E168" s="174">
        <v>0</v>
      </c>
      <c r="F168" s="47"/>
      <c r="G168" s="174">
        <v>0</v>
      </c>
      <c r="H168" s="47"/>
      <c r="I168" s="174">
        <v>0</v>
      </c>
      <c r="J168" s="44"/>
      <c r="K168" s="188">
        <v>0</v>
      </c>
      <c r="L168" s="174"/>
      <c r="M168" s="77">
        <v>0</v>
      </c>
      <c r="N168" s="77"/>
      <c r="O168" s="47">
        <v>0</v>
      </c>
      <c r="P168" s="78"/>
      <c r="Q168" s="33"/>
      <c r="R168" s="34"/>
    </row>
    <row r="169" spans="1:18" s="12" customFormat="1" ht="13.8" outlineLevel="1" x14ac:dyDescent="0.25">
      <c r="A169" s="197"/>
      <c r="B169" s="175" t="s">
        <v>143</v>
      </c>
      <c r="C169" s="198">
        <v>142.69999999999999</v>
      </c>
      <c r="D169" s="198"/>
      <c r="E169" s="198">
        <v>149.8603</v>
      </c>
      <c r="F169" s="198"/>
      <c r="G169" s="198">
        <v>333.7</v>
      </c>
      <c r="H169" s="198"/>
      <c r="I169" s="198">
        <v>109.91666666666666</v>
      </c>
      <c r="J169" s="198"/>
      <c r="K169" s="188">
        <v>736.17696666666654</v>
      </c>
      <c r="L169" s="174"/>
      <c r="M169" s="77">
        <v>736.17696666666654</v>
      </c>
      <c r="N169" s="77"/>
      <c r="O169" s="47">
        <v>-443.61666666666656</v>
      </c>
      <c r="P169" s="78"/>
      <c r="Q169" s="33"/>
      <c r="R169" s="34"/>
    </row>
    <row r="170" spans="1:18" s="4" customFormat="1" ht="13.8" outlineLevel="1" x14ac:dyDescent="0.25">
      <c r="A170" s="39"/>
      <c r="B170" s="180" t="s">
        <v>144</v>
      </c>
      <c r="C170" s="174">
        <v>1.78</v>
      </c>
      <c r="D170" s="191"/>
      <c r="E170" s="174">
        <v>0</v>
      </c>
      <c r="F170" s="191"/>
      <c r="G170" s="174">
        <v>0</v>
      </c>
      <c r="H170" s="191"/>
      <c r="I170" s="174">
        <v>0</v>
      </c>
      <c r="J170" s="191"/>
      <c r="K170" s="191">
        <v>1.78</v>
      </c>
      <c r="L170" s="181"/>
      <c r="M170" s="182">
        <v>1.78</v>
      </c>
      <c r="N170" s="77"/>
      <c r="O170" s="183">
        <v>0</v>
      </c>
      <c r="P170" s="184"/>
      <c r="Q170" s="33"/>
      <c r="R170" s="34"/>
    </row>
    <row r="171" spans="1:18" s="12" customFormat="1" ht="13.8" outlineLevel="1" x14ac:dyDescent="0.25">
      <c r="A171" s="197"/>
      <c r="B171" s="175" t="s">
        <v>145</v>
      </c>
      <c r="C171" s="188">
        <v>31.04</v>
      </c>
      <c r="D171" s="188"/>
      <c r="E171" s="188">
        <v>31.003799999999998</v>
      </c>
      <c r="F171" s="188"/>
      <c r="G171" s="188">
        <v>19.48</v>
      </c>
      <c r="H171" s="188"/>
      <c r="I171" s="188">
        <v>28.158333333333335</v>
      </c>
      <c r="J171" s="188"/>
      <c r="K171" s="188">
        <v>109.68213333333333</v>
      </c>
      <c r="L171" s="174"/>
      <c r="M171" s="77">
        <v>109.68213333333333</v>
      </c>
      <c r="N171" s="77"/>
      <c r="O171" s="47">
        <v>-47.638333333333328</v>
      </c>
      <c r="P171" s="78"/>
      <c r="Q171" s="33"/>
      <c r="R171" s="34"/>
    </row>
    <row r="172" spans="1:18" ht="13.8" outlineLevel="1" x14ac:dyDescent="0.25">
      <c r="A172" s="197"/>
      <c r="B172" s="175" t="s">
        <v>146</v>
      </c>
      <c r="C172" s="199">
        <v>383.5</v>
      </c>
      <c r="D172" s="199"/>
      <c r="E172" s="199">
        <v>372.58339999999998</v>
      </c>
      <c r="F172" s="199"/>
      <c r="G172" s="199">
        <v>331.5</v>
      </c>
      <c r="H172" s="199"/>
      <c r="I172" s="199">
        <v>331.5</v>
      </c>
      <c r="J172" s="188"/>
      <c r="K172" s="188">
        <v>1419.0834</v>
      </c>
      <c r="L172" s="174"/>
      <c r="M172" s="77">
        <v>1419.0834</v>
      </c>
      <c r="N172" s="77"/>
      <c r="O172" s="47">
        <v>-663</v>
      </c>
      <c r="P172" s="78"/>
      <c r="Q172" s="33"/>
      <c r="R172" s="34"/>
    </row>
    <row r="173" spans="1:18" s="12" customFormat="1" ht="13.8" outlineLevel="1" x14ac:dyDescent="0.25">
      <c r="A173" s="197"/>
      <c r="B173" s="175" t="s">
        <v>147</v>
      </c>
      <c r="C173" s="194">
        <v>141.43</v>
      </c>
      <c r="D173" s="200"/>
      <c r="E173" s="194">
        <v>145.9444</v>
      </c>
      <c r="F173" s="200"/>
      <c r="G173" s="194">
        <v>126.02739726027397</v>
      </c>
      <c r="H173" s="200"/>
      <c r="I173" s="194">
        <v>126.02739726027397</v>
      </c>
      <c r="J173" s="188"/>
      <c r="K173" s="188">
        <v>539.42919452054798</v>
      </c>
      <c r="L173" s="174"/>
      <c r="M173" s="77">
        <v>539.42919452054798</v>
      </c>
      <c r="N173" s="77"/>
      <c r="O173" s="47">
        <v>-252.05479452054794</v>
      </c>
      <c r="P173" s="78"/>
      <c r="Q173" s="33"/>
      <c r="R173" s="34"/>
    </row>
    <row r="174" spans="1:18" ht="13.8" x14ac:dyDescent="0.25">
      <c r="A174" s="167"/>
      <c r="B174" s="185" t="s">
        <v>148</v>
      </c>
      <c r="C174" s="172">
        <v>0</v>
      </c>
      <c r="D174" s="172"/>
      <c r="E174" s="174">
        <v>0</v>
      </c>
      <c r="F174" s="172"/>
      <c r="G174" s="174">
        <v>3.03</v>
      </c>
      <c r="H174" s="172"/>
      <c r="I174" s="174">
        <v>3.03</v>
      </c>
      <c r="J174" s="172"/>
      <c r="K174" s="174">
        <v>6.06</v>
      </c>
      <c r="L174" s="174"/>
      <c r="M174" s="77">
        <v>6.06</v>
      </c>
      <c r="N174" s="77"/>
      <c r="O174" s="47">
        <v>-6.06</v>
      </c>
      <c r="P174" s="78"/>
      <c r="Q174" s="33"/>
      <c r="R174" s="34"/>
    </row>
    <row r="175" spans="1:18" s="12" customFormat="1" ht="13.8" outlineLevel="1" x14ac:dyDescent="0.25">
      <c r="A175" s="197"/>
      <c r="B175" s="185" t="s">
        <v>149</v>
      </c>
      <c r="C175" s="194">
        <v>10.5</v>
      </c>
      <c r="D175" s="200"/>
      <c r="E175" s="194">
        <v>8.7794000000000008</v>
      </c>
      <c r="F175" s="172"/>
      <c r="G175" s="194">
        <v>0</v>
      </c>
      <c r="H175" s="200"/>
      <c r="I175" s="194">
        <v>0</v>
      </c>
      <c r="J175" s="188"/>
      <c r="K175" s="188">
        <v>19.279400000000003</v>
      </c>
      <c r="L175" s="174"/>
      <c r="M175" s="77">
        <v>19.279400000000003</v>
      </c>
      <c r="N175" s="77"/>
      <c r="O175" s="47">
        <v>0</v>
      </c>
      <c r="P175" s="78"/>
      <c r="Q175" s="33"/>
      <c r="R175" s="34"/>
    </row>
    <row r="176" spans="1:18" ht="13.8" outlineLevel="1" x14ac:dyDescent="0.25">
      <c r="A176" s="197"/>
      <c r="B176" s="186" t="s">
        <v>150</v>
      </c>
      <c r="C176" s="195">
        <v>1398.6100000000001</v>
      </c>
      <c r="D176" s="201"/>
      <c r="E176" s="195">
        <v>1425.3819000000001</v>
      </c>
      <c r="F176" s="200"/>
      <c r="G176" s="195">
        <v>1377.6</v>
      </c>
      <c r="H176" s="201"/>
      <c r="I176" s="195">
        <v>1572.83</v>
      </c>
      <c r="J176" s="188"/>
      <c r="K176" s="188">
        <v>5774.4218999999994</v>
      </c>
      <c r="L176" s="174"/>
      <c r="M176" s="77">
        <v>5774.4218999999994</v>
      </c>
      <c r="N176" s="77"/>
      <c r="O176" s="47">
        <v>-2950.4299999999994</v>
      </c>
      <c r="P176" s="78"/>
      <c r="Q176" s="33"/>
      <c r="R176" s="34"/>
    </row>
    <row r="177" spans="1:18" ht="14.4" outlineLevel="1" x14ac:dyDescent="0.3">
      <c r="A177" s="167"/>
      <c r="B177" s="187" t="s">
        <v>153</v>
      </c>
      <c r="C177" s="169">
        <v>0</v>
      </c>
      <c r="D177" s="169">
        <v>0</v>
      </c>
      <c r="E177" s="169">
        <v>0</v>
      </c>
      <c r="F177" s="169">
        <v>0</v>
      </c>
      <c r="G177" s="169">
        <v>0</v>
      </c>
      <c r="H177" s="169">
        <v>0</v>
      </c>
      <c r="I177" s="169">
        <v>0</v>
      </c>
      <c r="J177" s="169">
        <v>0</v>
      </c>
      <c r="K177" s="169">
        <v>0</v>
      </c>
      <c r="L177" s="169">
        <v>0</v>
      </c>
      <c r="M177" s="169">
        <v>0</v>
      </c>
      <c r="N177" s="169"/>
      <c r="O177" s="169">
        <v>0</v>
      </c>
      <c r="P177" s="170"/>
      <c r="Q177" s="33"/>
      <c r="R177" s="34"/>
    </row>
    <row r="178" spans="1:18" ht="13.8" outlineLevel="1" x14ac:dyDescent="0.25">
      <c r="A178" s="197"/>
      <c r="B178" s="175" t="s">
        <v>138</v>
      </c>
      <c r="C178" s="174">
        <v>0</v>
      </c>
      <c r="D178" s="174">
        <v>0</v>
      </c>
      <c r="E178" s="174">
        <v>0</v>
      </c>
      <c r="F178" s="174">
        <v>0</v>
      </c>
      <c r="G178" s="174">
        <v>0</v>
      </c>
      <c r="H178" s="174">
        <v>0</v>
      </c>
      <c r="I178" s="174">
        <v>0</v>
      </c>
      <c r="J178" s="174">
        <v>0</v>
      </c>
      <c r="K178" s="174">
        <v>0</v>
      </c>
      <c r="L178" s="174">
        <v>0</v>
      </c>
      <c r="M178" s="77">
        <v>0</v>
      </c>
      <c r="N178" s="77"/>
      <c r="O178" s="44">
        <v>0</v>
      </c>
      <c r="P178" s="202"/>
      <c r="Q178" s="33"/>
      <c r="R178" s="34"/>
    </row>
    <row r="179" spans="1:18" s="12" customFormat="1" ht="26.4" outlineLevel="1" x14ac:dyDescent="0.25">
      <c r="A179" s="197"/>
      <c r="B179" s="175" t="s">
        <v>139</v>
      </c>
      <c r="C179" s="174">
        <v>0</v>
      </c>
      <c r="D179" s="174">
        <v>0</v>
      </c>
      <c r="E179" s="174">
        <v>0</v>
      </c>
      <c r="F179" s="174">
        <v>0</v>
      </c>
      <c r="G179" s="174">
        <v>0</v>
      </c>
      <c r="H179" s="174">
        <v>0</v>
      </c>
      <c r="I179" s="174">
        <v>0</v>
      </c>
      <c r="J179" s="174">
        <v>0</v>
      </c>
      <c r="K179" s="174">
        <v>0</v>
      </c>
      <c r="L179" s="174">
        <v>0</v>
      </c>
      <c r="M179" s="77">
        <v>0</v>
      </c>
      <c r="N179" s="77"/>
      <c r="O179" s="47">
        <v>0</v>
      </c>
      <c r="P179" s="202"/>
      <c r="Q179" s="33"/>
      <c r="R179" s="34"/>
    </row>
    <row r="180" spans="1:18" s="76" customFormat="1" ht="13.8" outlineLevel="1" x14ac:dyDescent="0.25">
      <c r="A180" s="197"/>
      <c r="B180" s="175" t="s">
        <v>149</v>
      </c>
      <c r="C180" s="174">
        <v>0</v>
      </c>
      <c r="D180" s="174">
        <v>0</v>
      </c>
      <c r="E180" s="174">
        <v>0</v>
      </c>
      <c r="F180" s="174">
        <v>0</v>
      </c>
      <c r="G180" s="174">
        <v>0</v>
      </c>
      <c r="H180" s="174">
        <v>0</v>
      </c>
      <c r="I180" s="174">
        <v>0</v>
      </c>
      <c r="J180" s="174">
        <v>0</v>
      </c>
      <c r="K180" s="174">
        <v>0</v>
      </c>
      <c r="L180" s="174">
        <v>0</v>
      </c>
      <c r="M180" s="77">
        <v>0</v>
      </c>
      <c r="N180" s="77"/>
      <c r="O180" s="47">
        <v>0</v>
      </c>
      <c r="P180" s="202"/>
      <c r="Q180" s="33"/>
      <c r="R180" s="34"/>
    </row>
    <row r="181" spans="1:18" s="12" customFormat="1" ht="13.8" outlineLevel="1" x14ac:dyDescent="0.25">
      <c r="A181" s="197"/>
      <c r="B181" s="175" t="s">
        <v>140</v>
      </c>
      <c r="C181" s="174">
        <v>0</v>
      </c>
      <c r="D181" s="174">
        <v>0</v>
      </c>
      <c r="E181" s="174">
        <v>0</v>
      </c>
      <c r="F181" s="174">
        <v>0</v>
      </c>
      <c r="G181" s="174">
        <v>0</v>
      </c>
      <c r="H181" s="174">
        <v>0</v>
      </c>
      <c r="I181" s="174">
        <v>0</v>
      </c>
      <c r="J181" s="174">
        <v>0</v>
      </c>
      <c r="K181" s="174">
        <v>0</v>
      </c>
      <c r="L181" s="174">
        <v>0</v>
      </c>
      <c r="M181" s="77">
        <v>0</v>
      </c>
      <c r="N181" s="77"/>
      <c r="O181" s="47">
        <v>0</v>
      </c>
      <c r="P181" s="202"/>
      <c r="Q181" s="33"/>
      <c r="R181" s="34"/>
    </row>
    <row r="182" spans="1:18" ht="13.8" outlineLevel="1" x14ac:dyDescent="0.25">
      <c r="A182" s="197"/>
      <c r="B182" s="175" t="s">
        <v>141</v>
      </c>
      <c r="C182" s="174">
        <v>0</v>
      </c>
      <c r="D182" s="174">
        <v>0</v>
      </c>
      <c r="E182" s="174">
        <v>0</v>
      </c>
      <c r="F182" s="174">
        <v>0</v>
      </c>
      <c r="G182" s="174">
        <v>0</v>
      </c>
      <c r="H182" s="174">
        <v>0</v>
      </c>
      <c r="I182" s="174">
        <v>0</v>
      </c>
      <c r="J182" s="174">
        <v>0</v>
      </c>
      <c r="K182" s="174">
        <v>0</v>
      </c>
      <c r="L182" s="174">
        <v>0</v>
      </c>
      <c r="M182" s="77">
        <v>0</v>
      </c>
      <c r="N182" s="77"/>
      <c r="O182" s="47">
        <v>0</v>
      </c>
      <c r="P182" s="202"/>
      <c r="Q182" s="33"/>
      <c r="R182" s="34"/>
    </row>
    <row r="183" spans="1:18" s="12" customFormat="1" ht="13.8" outlineLevel="1" x14ac:dyDescent="0.25">
      <c r="A183" s="197"/>
      <c r="B183" s="175" t="s">
        <v>142</v>
      </c>
      <c r="C183" s="174">
        <v>0</v>
      </c>
      <c r="D183" s="174">
        <v>0</v>
      </c>
      <c r="E183" s="174">
        <v>0</v>
      </c>
      <c r="F183" s="174">
        <v>0</v>
      </c>
      <c r="G183" s="174">
        <v>0</v>
      </c>
      <c r="H183" s="174">
        <v>0</v>
      </c>
      <c r="I183" s="174">
        <v>0</v>
      </c>
      <c r="J183" s="174">
        <v>0</v>
      </c>
      <c r="K183" s="174">
        <v>0</v>
      </c>
      <c r="L183" s="174">
        <v>0</v>
      </c>
      <c r="M183" s="77">
        <v>0</v>
      </c>
      <c r="N183" s="77"/>
      <c r="O183" s="47">
        <v>0</v>
      </c>
      <c r="P183" s="202"/>
      <c r="Q183" s="33"/>
      <c r="R183" s="34"/>
    </row>
    <row r="184" spans="1:18" ht="13.8" x14ac:dyDescent="0.25">
      <c r="A184" s="197"/>
      <c r="B184" s="175" t="s">
        <v>143</v>
      </c>
      <c r="C184" s="174">
        <v>0</v>
      </c>
      <c r="D184" s="174">
        <v>0</v>
      </c>
      <c r="E184" s="174">
        <v>0</v>
      </c>
      <c r="F184" s="174">
        <v>0</v>
      </c>
      <c r="G184" s="174">
        <v>0</v>
      </c>
      <c r="H184" s="174">
        <v>0</v>
      </c>
      <c r="I184" s="174">
        <v>0</v>
      </c>
      <c r="J184" s="174">
        <v>0</v>
      </c>
      <c r="K184" s="174">
        <v>0</v>
      </c>
      <c r="L184" s="174">
        <v>0</v>
      </c>
      <c r="M184" s="77">
        <v>0</v>
      </c>
      <c r="N184" s="77"/>
      <c r="O184" s="47">
        <v>0</v>
      </c>
      <c r="P184" s="202"/>
      <c r="Q184" s="33"/>
      <c r="R184" s="34"/>
    </row>
    <row r="185" spans="1:18" ht="13.8" x14ac:dyDescent="0.25">
      <c r="A185" s="197"/>
      <c r="B185" s="180" t="s">
        <v>144</v>
      </c>
      <c r="C185" s="174">
        <v>0</v>
      </c>
      <c r="D185" s="174">
        <v>0</v>
      </c>
      <c r="E185" s="174">
        <v>0</v>
      </c>
      <c r="F185" s="174">
        <v>0</v>
      </c>
      <c r="G185" s="174">
        <v>0</v>
      </c>
      <c r="H185" s="174">
        <v>0</v>
      </c>
      <c r="I185" s="174">
        <v>0</v>
      </c>
      <c r="J185" s="174">
        <v>0</v>
      </c>
      <c r="K185" s="174">
        <v>0</v>
      </c>
      <c r="L185" s="174">
        <v>0</v>
      </c>
      <c r="M185" s="77">
        <v>0</v>
      </c>
      <c r="N185" s="77"/>
      <c r="O185" s="47">
        <v>0</v>
      </c>
      <c r="P185" s="202"/>
      <c r="Q185" s="33"/>
      <c r="R185" s="34"/>
    </row>
    <row r="186" spans="1:18" ht="13.8" x14ac:dyDescent="0.25">
      <c r="A186" s="197"/>
      <c r="B186" s="175" t="s">
        <v>145</v>
      </c>
      <c r="C186" s="174">
        <v>0</v>
      </c>
      <c r="D186" s="174">
        <v>0</v>
      </c>
      <c r="E186" s="174">
        <v>0</v>
      </c>
      <c r="F186" s="174">
        <v>0</v>
      </c>
      <c r="G186" s="174">
        <v>0</v>
      </c>
      <c r="H186" s="174">
        <v>0</v>
      </c>
      <c r="I186" s="174">
        <v>0</v>
      </c>
      <c r="J186" s="174">
        <v>0</v>
      </c>
      <c r="K186" s="174">
        <v>0</v>
      </c>
      <c r="L186" s="174">
        <v>0</v>
      </c>
      <c r="M186" s="77">
        <v>0</v>
      </c>
      <c r="N186" s="77"/>
      <c r="O186" s="47">
        <v>0</v>
      </c>
      <c r="P186" s="202"/>
      <c r="Q186" s="33"/>
      <c r="R186" s="34"/>
    </row>
    <row r="187" spans="1:18" ht="13.8" x14ac:dyDescent="0.25">
      <c r="A187" s="197"/>
      <c r="B187" s="175" t="s">
        <v>146</v>
      </c>
      <c r="C187" s="174">
        <v>0</v>
      </c>
      <c r="D187" s="174">
        <v>0</v>
      </c>
      <c r="E187" s="174">
        <v>0</v>
      </c>
      <c r="F187" s="174">
        <v>0</v>
      </c>
      <c r="G187" s="174">
        <v>0</v>
      </c>
      <c r="H187" s="174">
        <v>0</v>
      </c>
      <c r="I187" s="174">
        <v>0</v>
      </c>
      <c r="J187" s="174">
        <v>0</v>
      </c>
      <c r="K187" s="174">
        <v>0</v>
      </c>
      <c r="L187" s="174">
        <v>0</v>
      </c>
      <c r="M187" s="77">
        <v>0</v>
      </c>
      <c r="N187" s="77"/>
      <c r="O187" s="47">
        <v>0</v>
      </c>
      <c r="P187" s="202"/>
      <c r="Q187" s="33"/>
      <c r="R187" s="34"/>
    </row>
    <row r="188" spans="1:18" ht="13.8" x14ac:dyDescent="0.25">
      <c r="A188" s="197"/>
      <c r="B188" s="175" t="s">
        <v>147</v>
      </c>
      <c r="C188" s="174">
        <v>0</v>
      </c>
      <c r="D188" s="174">
        <v>0</v>
      </c>
      <c r="E188" s="174">
        <v>0</v>
      </c>
      <c r="F188" s="174">
        <v>0</v>
      </c>
      <c r="G188" s="174">
        <v>0</v>
      </c>
      <c r="H188" s="174">
        <v>0</v>
      </c>
      <c r="I188" s="174">
        <v>0</v>
      </c>
      <c r="J188" s="174">
        <v>0</v>
      </c>
      <c r="K188" s="174">
        <v>0</v>
      </c>
      <c r="L188" s="174">
        <v>0</v>
      </c>
      <c r="M188" s="77">
        <v>0</v>
      </c>
      <c r="N188" s="77"/>
      <c r="O188" s="47">
        <v>0</v>
      </c>
      <c r="P188" s="202"/>
      <c r="Q188" s="33"/>
      <c r="R188" s="34"/>
    </row>
    <row r="189" spans="1:18" s="12" customFormat="1" ht="13.8" x14ac:dyDescent="0.25">
      <c r="A189" s="197"/>
      <c r="B189" s="185" t="s">
        <v>148</v>
      </c>
      <c r="C189" s="174">
        <v>0</v>
      </c>
      <c r="D189" s="174">
        <v>0</v>
      </c>
      <c r="E189" s="174">
        <v>0</v>
      </c>
      <c r="F189" s="174">
        <v>0</v>
      </c>
      <c r="G189" s="174">
        <v>0</v>
      </c>
      <c r="H189" s="174">
        <v>0</v>
      </c>
      <c r="I189" s="174">
        <v>0</v>
      </c>
      <c r="J189" s="174">
        <v>0</v>
      </c>
      <c r="K189" s="174">
        <v>0</v>
      </c>
      <c r="L189" s="174">
        <v>0</v>
      </c>
      <c r="M189" s="77">
        <v>0</v>
      </c>
      <c r="N189" s="77"/>
      <c r="O189" s="47">
        <v>0</v>
      </c>
      <c r="P189" s="202"/>
      <c r="Q189" s="33"/>
      <c r="R189" s="34"/>
    </row>
    <row r="190" spans="1:18" s="12" customFormat="1" ht="13.8" x14ac:dyDescent="0.25">
      <c r="A190" s="197"/>
      <c r="B190" s="185" t="s">
        <v>149</v>
      </c>
      <c r="C190" s="174">
        <v>0</v>
      </c>
      <c r="D190" s="174">
        <v>0</v>
      </c>
      <c r="E190" s="174">
        <v>0</v>
      </c>
      <c r="F190" s="174">
        <v>0</v>
      </c>
      <c r="G190" s="174">
        <v>0</v>
      </c>
      <c r="H190" s="174">
        <v>0</v>
      </c>
      <c r="I190" s="174">
        <v>0</v>
      </c>
      <c r="J190" s="174">
        <v>0</v>
      </c>
      <c r="K190" s="174">
        <v>0</v>
      </c>
      <c r="L190" s="174">
        <v>0</v>
      </c>
      <c r="M190" s="77">
        <v>0</v>
      </c>
      <c r="N190" s="77"/>
      <c r="O190" s="47">
        <v>0</v>
      </c>
      <c r="P190" s="202"/>
      <c r="Q190" s="33"/>
      <c r="R190" s="34"/>
    </row>
    <row r="191" spans="1:18" ht="13.8" x14ac:dyDescent="0.25">
      <c r="A191" s="197"/>
      <c r="B191" s="186" t="s">
        <v>150</v>
      </c>
      <c r="C191" s="174">
        <v>0</v>
      </c>
      <c r="D191" s="174">
        <v>0</v>
      </c>
      <c r="E191" s="174">
        <v>0</v>
      </c>
      <c r="F191" s="174">
        <v>0</v>
      </c>
      <c r="G191" s="174">
        <v>0</v>
      </c>
      <c r="H191" s="174">
        <v>0</v>
      </c>
      <c r="I191" s="174">
        <v>0</v>
      </c>
      <c r="J191" s="174">
        <v>0</v>
      </c>
      <c r="K191" s="174">
        <v>0</v>
      </c>
      <c r="L191" s="174">
        <v>0</v>
      </c>
      <c r="M191" s="77">
        <v>0</v>
      </c>
      <c r="N191" s="77"/>
      <c r="O191" s="47">
        <v>0</v>
      </c>
      <c r="P191" s="202"/>
      <c r="Q191" s="33"/>
      <c r="R191" s="34"/>
    </row>
    <row r="192" spans="1:18" s="129" customFormat="1" ht="13.8" x14ac:dyDescent="0.25">
      <c r="A192" s="203"/>
      <c r="B192" s="204" t="s">
        <v>154</v>
      </c>
      <c r="C192" s="205"/>
      <c r="D192" s="205"/>
      <c r="E192" s="205"/>
      <c r="F192" s="205"/>
      <c r="G192" s="205"/>
      <c r="H192" s="205"/>
      <c r="I192" s="205"/>
      <c r="J192" s="205"/>
      <c r="K192" s="205"/>
      <c r="L192" s="205"/>
      <c r="M192" s="205"/>
      <c r="N192" s="205"/>
      <c r="O192" s="205"/>
      <c r="P192" s="206"/>
      <c r="Q192" s="33"/>
      <c r="R192" s="34"/>
    </row>
    <row r="193" spans="1:18" ht="13.8" x14ac:dyDescent="0.25">
      <c r="A193" s="207"/>
      <c r="B193" s="208" t="s">
        <v>155</v>
      </c>
      <c r="C193" s="209">
        <v>6996359.3799999999</v>
      </c>
      <c r="D193" s="209">
        <v>0</v>
      </c>
      <c r="E193" s="209">
        <v>6591908.8200000003</v>
      </c>
      <c r="F193" s="209">
        <v>0</v>
      </c>
      <c r="G193" s="209">
        <v>6103000</v>
      </c>
      <c r="H193" s="209">
        <v>0</v>
      </c>
      <c r="I193" s="209">
        <v>5857230.25</v>
      </c>
      <c r="J193" s="209">
        <v>0</v>
      </c>
      <c r="K193" s="209">
        <v>25548498.449999999</v>
      </c>
      <c r="L193" s="209">
        <v>0</v>
      </c>
      <c r="M193" s="209">
        <v>25548498.449999999</v>
      </c>
      <c r="N193" s="209"/>
      <c r="O193" s="209">
        <v>-25548498.449999999</v>
      </c>
      <c r="P193" s="210"/>
      <c r="Q193" s="33"/>
      <c r="R193" s="34"/>
    </row>
    <row r="194" spans="1:18" s="129" customFormat="1" ht="13.8" x14ac:dyDescent="0.25">
      <c r="A194" s="197"/>
      <c r="B194" s="212" t="s">
        <v>156</v>
      </c>
      <c r="C194" s="47">
        <v>6600000</v>
      </c>
      <c r="D194" s="47">
        <v>0</v>
      </c>
      <c r="E194" s="47">
        <v>6300000</v>
      </c>
      <c r="F194" s="47">
        <v>0</v>
      </c>
      <c r="G194" s="47">
        <v>6000000</v>
      </c>
      <c r="H194" s="47">
        <v>0</v>
      </c>
      <c r="I194" s="47">
        <v>4807480</v>
      </c>
      <c r="J194" s="47">
        <v>0</v>
      </c>
      <c r="K194" s="47">
        <v>23707480</v>
      </c>
      <c r="L194" s="47">
        <v>0</v>
      </c>
      <c r="M194" s="47">
        <v>23707480</v>
      </c>
      <c r="N194" s="47"/>
      <c r="O194" s="47">
        <v>-23707480</v>
      </c>
      <c r="P194" s="213"/>
      <c r="Q194" s="33"/>
      <c r="R194" s="34"/>
    </row>
    <row r="195" spans="1:18" s="211" customFormat="1" ht="13.8" x14ac:dyDescent="0.25">
      <c r="A195" s="197"/>
      <c r="B195" s="212" t="s">
        <v>157</v>
      </c>
      <c r="C195" s="47">
        <v>396359.37999999977</v>
      </c>
      <c r="D195" s="47">
        <v>0</v>
      </c>
      <c r="E195" s="47">
        <v>291908.82000000007</v>
      </c>
      <c r="F195" s="47">
        <v>0</v>
      </c>
      <c r="G195" s="47">
        <v>103000</v>
      </c>
      <c r="H195" s="47">
        <v>0</v>
      </c>
      <c r="I195" s="47">
        <v>1049750.25</v>
      </c>
      <c r="J195" s="47">
        <v>0</v>
      </c>
      <c r="K195" s="47">
        <v>1841018.4499999997</v>
      </c>
      <c r="L195" s="47">
        <v>0</v>
      </c>
      <c r="M195" s="47">
        <v>1841018.4499999997</v>
      </c>
      <c r="N195" s="47"/>
      <c r="O195" s="47">
        <v>-1841018.4499999997</v>
      </c>
      <c r="P195" s="213"/>
      <c r="Q195" s="33"/>
      <c r="R195" s="34"/>
    </row>
    <row r="196" spans="1:18" s="211" customFormat="1" ht="13.8" x14ac:dyDescent="0.25">
      <c r="A196" s="214"/>
      <c r="B196" s="215" t="s">
        <v>158</v>
      </c>
      <c r="C196" s="216">
        <v>6677592.25</v>
      </c>
      <c r="D196" s="216">
        <v>0</v>
      </c>
      <c r="E196" s="216">
        <v>6587235.5599999987</v>
      </c>
      <c r="F196" s="216">
        <v>0</v>
      </c>
      <c r="G196" s="216">
        <v>7486249.9800000004</v>
      </c>
      <c r="H196" s="216">
        <v>0</v>
      </c>
      <c r="I196" s="216">
        <v>7537719.370000001</v>
      </c>
      <c r="J196" s="216">
        <v>0</v>
      </c>
      <c r="K196" s="216">
        <v>28288797.16</v>
      </c>
      <c r="L196" s="216">
        <v>0</v>
      </c>
      <c r="M196" s="216">
        <v>28288797.16</v>
      </c>
      <c r="N196" s="216"/>
      <c r="O196" s="216">
        <v>-28288797.16</v>
      </c>
      <c r="P196" s="217"/>
      <c r="Q196" s="33"/>
      <c r="R196" s="34"/>
    </row>
    <row r="197" spans="1:18" s="211" customFormat="1" ht="13.8" x14ac:dyDescent="0.25">
      <c r="A197" s="218"/>
      <c r="B197" s="219" t="s">
        <v>159</v>
      </c>
      <c r="C197" s="148">
        <v>474</v>
      </c>
      <c r="D197" s="148"/>
      <c r="E197" s="148">
        <v>480</v>
      </c>
      <c r="F197" s="148"/>
      <c r="G197" s="148">
        <v>492</v>
      </c>
      <c r="H197" s="148"/>
      <c r="I197" s="148">
        <v>492</v>
      </c>
      <c r="J197" s="148"/>
      <c r="K197" s="148"/>
      <c r="L197" s="148"/>
      <c r="M197" s="148"/>
      <c r="N197" s="148"/>
      <c r="O197" s="148"/>
      <c r="P197" s="220"/>
      <c r="Q197" s="33"/>
      <c r="R197" s="34"/>
    </row>
    <row r="198" spans="1:18" s="211" customFormat="1" ht="13.8" x14ac:dyDescent="0.25">
      <c r="A198" s="218"/>
      <c r="B198" s="219" t="s">
        <v>160</v>
      </c>
      <c r="C198" s="148">
        <v>497</v>
      </c>
      <c r="D198" s="148"/>
      <c r="E198" s="148">
        <v>496</v>
      </c>
      <c r="F198" s="148"/>
      <c r="G198" s="148">
        <v>522</v>
      </c>
      <c r="H198" s="148"/>
      <c r="I198" s="148">
        <v>522</v>
      </c>
      <c r="J198" s="148"/>
      <c r="K198" s="148"/>
      <c r="L198" s="148"/>
      <c r="M198" s="148"/>
      <c r="N198" s="148"/>
      <c r="O198" s="148"/>
      <c r="P198" s="220"/>
      <c r="Q198" s="33"/>
      <c r="R198" s="34"/>
    </row>
    <row r="199" spans="1:18" s="211" customFormat="1" x14ac:dyDescent="0.25">
      <c r="C199" s="221"/>
      <c r="D199" s="221"/>
      <c r="E199" s="222"/>
      <c r="F199" s="222"/>
      <c r="G199" s="222"/>
      <c r="H199" s="222"/>
      <c r="I199" s="222"/>
      <c r="J199" s="222"/>
      <c r="K199" s="223"/>
      <c r="L199" s="223"/>
      <c r="M199" s="7"/>
      <c r="N199" s="6"/>
      <c r="O199" s="6"/>
      <c r="P199" s="6"/>
      <c r="Q199" s="6"/>
    </row>
    <row r="200" spans="1:18" s="211" customFormat="1" x14ac:dyDescent="0.25">
      <c r="A200" s="224"/>
      <c r="C200" s="221"/>
      <c r="D200" s="221"/>
      <c r="E200" s="222"/>
      <c r="F200" s="222"/>
      <c r="G200" s="222"/>
      <c r="H200" s="222"/>
      <c r="I200" s="222"/>
      <c r="J200" s="222"/>
      <c r="K200" s="223"/>
      <c r="L200" s="223"/>
      <c r="M200" s="7"/>
      <c r="N200" s="6"/>
      <c r="O200" s="6"/>
      <c r="P200" s="6"/>
      <c r="Q200" s="6"/>
    </row>
  </sheetData>
  <dataConsolidate/>
  <mergeCells count="12">
    <mergeCell ref="A2:B2"/>
    <mergeCell ref="A4:L4"/>
    <mergeCell ref="M7:N7"/>
    <mergeCell ref="O7:P7"/>
    <mergeCell ref="A5:L5"/>
    <mergeCell ref="A7:A8"/>
    <mergeCell ref="B7:B8"/>
    <mergeCell ref="C7:D7"/>
    <mergeCell ref="E7:F7"/>
    <mergeCell ref="G7:H7"/>
    <mergeCell ref="I7:J7"/>
    <mergeCell ref="K7:L7"/>
  </mergeCells>
  <printOptions horizontalCentered="1"/>
  <pageMargins left="0" right="0" top="0.39370078740157483" bottom="0.39370078740157483" header="0.19685039370078741" footer="0.19685039370078741"/>
  <pageSetup paperSize="9" scale="72" fitToHeight="0" orientation="landscape" r:id="rId1"/>
  <headerFooter alignWithMargins="0">
    <oddFooter>&amp;RLapa &amp;P no &amp;N</oddFooter>
  </headerFooter>
  <rowBreaks count="3" manualBreakCount="3">
    <brk id="40" max="16383" man="1"/>
    <brk id="80" max="16383" man="1"/>
    <brk id="12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10_forma_LTV_2021 (2)</vt:lpstr>
      <vt:lpstr>'10_forma_LTV_2021 (2)'!Print_Area</vt:lpstr>
      <vt:lpstr>'10_forma_LTV_2021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Baiba Beāte Šleja</cp:lastModifiedBy>
  <dcterms:created xsi:type="dcterms:W3CDTF">2021-10-05T08:28:47Z</dcterms:created>
  <dcterms:modified xsi:type="dcterms:W3CDTF">2022-01-25T13:12:07Z</dcterms:modified>
</cp:coreProperties>
</file>