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marija_dzelme_seplp_lv/Documents/PADOMES LĒMUMI/Lēmums par LTV SP 2022.gadam apstiprināšanu/"/>
    </mc:Choice>
  </mc:AlternateContent>
  <xr:revisionPtr revIDLastSave="0" documentId="8_{B87936A5-3956-4FBE-92FF-4A3028E35379}" xr6:coauthVersionLast="47" xr6:coauthVersionMax="47" xr10:uidLastSave="{00000000-0000-0000-0000-000000000000}"/>
  <bookViews>
    <workbookView xWindow="-108" yWindow="-108" windowWidth="23256" windowHeight="12576" xr2:uid="{1835F714-6D33-4934-AB2A-C65D47DC5B60}"/>
  </bookViews>
  <sheets>
    <sheet name="10_forma_LTV_2022_cet" sheetId="1" r:id="rId1"/>
  </sheets>
  <definedNames>
    <definedName name="_xlnm._FilterDatabase" localSheetId="0" hidden="1">'10_forma_LTV_2022_cet'!$A$4:$L$143</definedName>
    <definedName name="KAN">#REF!</definedName>
    <definedName name="P_KAT">#REF!</definedName>
    <definedName name="P_STAT">#REF!</definedName>
    <definedName name="P_VERS">#REF!</definedName>
    <definedName name="_xlnm.Print_Area" localSheetId="0">'10_forma_LTV_2022_cet'!$A$1:$L$202</definedName>
    <definedName name="_xlnm.Print_Titles" localSheetId="0">'10_forma_LTV_2022_cet'!$7:$8</definedName>
    <definedName name="PRODUC">#REF!</definedName>
    <definedName name="RED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<sst xmlns="http://schemas.openxmlformats.org/spreadsheetml/2006/main" count="225" uniqueCount="160">
  <si>
    <t>Nolikuma par sabiedriskā pasūtījuma daļas, kuru pilda sabiedriskie elektroniskie plašsaziņas līdzekļi, finansējuma izlietojuma principiem Pielikums Nr.2</t>
  </si>
  <si>
    <t>VSIA "Latvijas Televīzija" plānotā un faktiskā naudas plūsma un darbības rādītāji</t>
  </si>
  <si>
    <t>2022.gadā</t>
  </si>
  <si>
    <t>EKK kods</t>
  </si>
  <si>
    <t>I ceturksnis</t>
  </si>
  <si>
    <t>II ceturksnis</t>
  </si>
  <si>
    <t>III ceturksnis</t>
  </si>
  <si>
    <t>IV ceturksnis</t>
  </si>
  <si>
    <t>2022. gads</t>
  </si>
  <si>
    <t>Plāns</t>
  </si>
  <si>
    <t>Izpilde</t>
  </si>
  <si>
    <t>Dotācija un pašu līdzekļi</t>
  </si>
  <si>
    <t>I. Finanšu rādītāji</t>
  </si>
  <si>
    <t>Ieņēmumi - kopā</t>
  </si>
  <si>
    <t>Valsts budžeta dotācija</t>
  </si>
  <si>
    <t>Citu valsts budžeta iestāžu finansējums</t>
  </si>
  <si>
    <t>Pašu ieņēmumi no uzņēmējdarbības - kopā</t>
  </si>
  <si>
    <t>Reklāma un sludinājumi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</si>
  <si>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</si>
  <si>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</si>
  <si>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</si>
  <si>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</si>
  <si>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</si>
  <si>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</si>
  <si>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</si>
  <si>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</si>
  <si>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</si>
  <si>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</si>
  <si>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</si>
  <si>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</si>
  <si>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</si>
  <si>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</si>
  <si>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speciālās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</si>
  <si>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</si>
  <si>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</si>
  <si>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</si>
  <si>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</si>
  <si>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</si>
  <si>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</si>
  <si>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</si>
  <si>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</si>
  <si>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</si>
  <si>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</si>
  <si>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</si>
  <si>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</si>
  <si>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</si>
  <si>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</si>
  <si>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</si>
  <si>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</si>
  <si>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</si>
  <si>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</si>
  <si>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</si>
  <si>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</si>
  <si>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</si>
  <si>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</si>
  <si>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</si>
  <si>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</si>
  <si>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>Izdevumi par atkritumu savākšanu, izvešanu no apdzīvotām vietām un teritorijām ārpus apdzīvotām vietām un atkritumu utilizāciju</t>
  </si>
  <si>
    <t>Izdevumi par pārējiem komunālajiem pakalpojumiem</t>
  </si>
  <si>
    <t>Iestādes administratīvie izdevumi un ar iestādes darbības nodrošināšanu saistītie izdevumi</t>
  </si>
  <si>
    <t xml:space="preserve">Administratīvie izdevumi un sabiedriskās attiecības </t>
  </si>
  <si>
    <t>Auditoru, tulku pakalpojumi, izdevumi par iestāžu pasūtītajiem pētījumiem</t>
  </si>
  <si>
    <t>Izdevumi par transporta pakalpojumiem</t>
  </si>
  <si>
    <t>Normatīvajos aktos noteiktie darba devēja veselības izdevumi darba ņēmējiem</t>
  </si>
  <si>
    <t>Izdevumi par mācību pakalpojumiem</t>
  </si>
  <si>
    <t>Maksājumu pakalpojumi un komisijas</t>
  </si>
  <si>
    <t>Pārējie iestādes administratīvie izdevumi</t>
  </si>
  <si>
    <t>Remontdarbi un iestāžu uzturēšanas pakalpojumi (izņemot kapitālo remontu)</t>
  </si>
  <si>
    <t>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</si>
  <si>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</si>
  <si>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</si>
  <si>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</si>
  <si>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</si>
  <si>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</si>
  <si>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</si>
  <si>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</si>
  <si>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</si>
  <si>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</si>
  <si>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</si>
  <si>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</si>
  <si>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</si>
  <si>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</si>
  <si>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</si>
  <si>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</si>
  <si>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Izdevumi par tiesvedības darbiem</t>
  </si>
  <si>
    <t>Izdevumi juridiskās palīdzības sniedzējiem un zvērinātiem tiesu izpildītājiem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</si>
  <si>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</si>
  <si>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</si>
  <si>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</si>
  <si>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</si>
  <si>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</si>
  <si>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</si>
  <si>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</si>
  <si>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</si>
  <si>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</si>
  <si>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</si>
  <si>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</si>
  <si>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</si>
  <si>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</si>
  <si>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</si>
  <si>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</si>
  <si>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</si>
  <si>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</si>
  <si>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</si>
  <si>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</si>
  <si>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</si>
  <si>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</si>
  <si>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Budžeta iestāžu dabas resursu nodokļa maksājumi</t>
  </si>
  <si>
    <t>Pārējie budžeta iestāžu pārskaitītie nodokļi un nodevas</t>
  </si>
  <si>
    <t xml:space="preserve">Maksājumi par budžeta iestādēm piemērotajām sankcijām </t>
  </si>
  <si>
    <t>Procentu izdevumi</t>
  </si>
  <si>
    <t>Procentu maksājumi iekšzemes kredītiestādēm</t>
  </si>
  <si>
    <t>Procentu maksājumi iekšzemes kredītiestādēm no atvasināto finanšu instrumentu lietošanas rezultāta</t>
  </si>
  <si>
    <t>Procentu maksājumi iekšzemes finanšu institūcijām par aizņēmumiem un vērtspapīriem</t>
  </si>
  <si>
    <t>F40121220</t>
  </si>
  <si>
    <t>Saņemto īstermiņa aizņēmumu atmaksa</t>
  </si>
  <si>
    <t>Pamatkapitāla veidošana</t>
  </si>
  <si>
    <t>Nemateriālie ieguldījumi</t>
  </si>
  <si>
    <t>Licences, koncesijas un patenti, preču zīmes un līdzīgas tiesības</t>
  </si>
  <si>
    <t>Pamatlīdzekļi</t>
  </si>
  <si>
    <t>Zeme, ēkas un būves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</si>
  <si>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</si>
  <si>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</si>
  <si>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</si>
  <si>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</si>
  <si>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</t>
  </si>
  <si>
    <t>Kapitālais remonts un rekonstrukcija</t>
  </si>
  <si>
    <t>Finansiālā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</si>
  <si>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</si>
  <si>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</si>
  <si>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</si>
  <si>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Darbības rādītāji</t>
  </si>
  <si>
    <t>I un II programmas raidapjoms VSIA "Latvijas Televīzija"</t>
  </si>
  <si>
    <t xml:space="preserve">         I un II programmas raidapjoms</t>
  </si>
  <si>
    <t>Vidēji diennaktī</t>
  </si>
  <si>
    <t>t.sk.</t>
  </si>
  <si>
    <t>Ziņas</t>
  </si>
  <si>
    <t>Informatīvi analītiskie, sabiedriski politiskie raidījumi</t>
  </si>
  <si>
    <t xml:space="preserve">Pētnieciskie raidījumi </t>
  </si>
  <si>
    <t>Vērtību orientējošie, kultūras  raidījumi</t>
  </si>
  <si>
    <t>Izglītojošie un zinātnes raidījumi</t>
  </si>
  <si>
    <t>Bērnu, pusaudžu un jauniešu raidījumi</t>
  </si>
  <si>
    <t>Sports</t>
  </si>
  <si>
    <t>Izklaidējošie raidījumi</t>
  </si>
  <si>
    <t>Mūzika</t>
  </si>
  <si>
    <t>Iepirktās filmas, ekranizējumi, raidījumi</t>
  </si>
  <si>
    <t xml:space="preserve">Pašreklāma </t>
  </si>
  <si>
    <t xml:space="preserve">Kultūras paziņojumi  </t>
  </si>
  <si>
    <t>Sociālie un citi paziņojumi</t>
  </si>
  <si>
    <t>Atkārtojumi</t>
  </si>
  <si>
    <t xml:space="preserve">         I programmas raidapjoms</t>
  </si>
  <si>
    <t xml:space="preserve">          7 programmas raidapjoms</t>
  </si>
  <si>
    <t xml:space="preserve">          Citu kanālu raidapjoms</t>
  </si>
  <si>
    <t>III. Ieņēmumu un izdevumu ekonomiskais aprēķins</t>
  </si>
  <si>
    <t>Ieņēmumi kopā:</t>
  </si>
  <si>
    <t>Valsts Budžeta dotācija</t>
  </si>
  <si>
    <t>Pašu ieņēmumi</t>
  </si>
  <si>
    <t>Izdevumi kopā:</t>
  </si>
  <si>
    <t>Štata vietas</t>
  </si>
  <si>
    <t>Darbinieku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</si>
</sst>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MS Sans Serif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9"/>
      <name val="MS Sans Serif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11"/>
      <color indexed="8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9"/>
      <name val="Times New Roman"/>
      <family val="1"/>
    </font>
    <font>
      <u/>
      <sz val="10"/>
      <color indexed="12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3" fontId="5" fillId="0" borderId="0" xfId="1" applyNumberFormat="1" applyFont="1" applyAlignment="1">
      <alignment vertical="top"/>
    </xf>
    <xf numFmtId="0" fontId="6" fillId="0" borderId="0" xfId="1" applyFont="1" applyAlignment="1">
      <alignment wrapText="1"/>
    </xf>
    <xf numFmtId="0" fontId="2" fillId="0" borderId="0" xfId="1"/>
    <xf numFmtId="0" fontId="7" fillId="0" borderId="0" xfId="1" applyFont="1" applyAlignment="1">
      <alignment horizontal="center" vertical="top"/>
    </xf>
    <xf numFmtId="0" fontId="2" fillId="0" borderId="0" xfId="1" applyAlignment="1">
      <alignment horizontal="center" vertical="top"/>
    </xf>
    <xf numFmtId="3" fontId="2" fillId="0" borderId="0" xfId="1" applyNumberFormat="1" applyAlignment="1">
      <alignment horizontal="center" vertical="top"/>
    </xf>
    <xf numFmtId="3" fontId="8" fillId="0" borderId="0" xfId="1" applyNumberFormat="1" applyFont="1" applyAlignment="1">
      <alignment horizontal="center" vertical="top"/>
    </xf>
    <xf numFmtId="0" fontId="4" fillId="0" borderId="0" xfId="1" applyFont="1"/>
    <xf numFmtId="3" fontId="11" fillId="0" borderId="5" xfId="1" applyNumberFormat="1" applyFont="1" applyBorder="1" applyAlignment="1">
      <alignment horizontal="center" vertical="top"/>
    </xf>
    <xf numFmtId="3" fontId="11" fillId="0" borderId="9" xfId="1" applyNumberFormat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top" wrapText="1"/>
    </xf>
    <xf numFmtId="3" fontId="12" fillId="0" borderId="10" xfId="1" applyNumberFormat="1" applyFont="1" applyBorder="1" applyAlignment="1">
      <alignment horizontal="center" vertical="top" wrapText="1"/>
    </xf>
    <xf numFmtId="3" fontId="12" fillId="0" borderId="9" xfId="1" applyNumberFormat="1" applyFont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vertical="center"/>
    </xf>
    <xf numFmtId="0" fontId="14" fillId="2" borderId="11" xfId="3" applyFont="1" applyFill="1" applyBorder="1"/>
    <xf numFmtId="3" fontId="12" fillId="2" borderId="10" xfId="1" applyNumberFormat="1" applyFont="1" applyFill="1" applyBorder="1" applyAlignment="1">
      <alignment horizontal="center" vertical="top" wrapText="1"/>
    </xf>
    <xf numFmtId="0" fontId="15" fillId="0" borderId="0" xfId="1" applyFont="1"/>
    <xf numFmtId="0" fontId="16" fillId="2" borderId="7" xfId="1" applyFont="1" applyFill="1" applyBorder="1" applyAlignment="1">
      <alignment horizontal="right" vertical="top" wrapText="1"/>
    </xf>
    <xf numFmtId="0" fontId="9" fillId="2" borderId="8" xfId="1" applyFont="1" applyFill="1" applyBorder="1" applyAlignment="1">
      <alignment vertical="top" wrapText="1"/>
    </xf>
    <xf numFmtId="3" fontId="17" fillId="2" borderId="10" xfId="1" applyNumberFormat="1" applyFont="1" applyFill="1" applyBorder="1" applyAlignment="1">
      <alignment vertical="top"/>
    </xf>
    <xf numFmtId="0" fontId="18" fillId="0" borderId="12" xfId="1" applyFont="1" applyBorder="1" applyAlignment="1">
      <alignment vertical="top"/>
    </xf>
    <xf numFmtId="0" fontId="9" fillId="0" borderId="13" xfId="1" applyFont="1" applyBorder="1" applyAlignment="1">
      <alignment vertical="top" wrapText="1"/>
    </xf>
    <xf numFmtId="3" fontId="11" fillId="0" borderId="14" xfId="1" applyNumberFormat="1" applyFont="1" applyBorder="1" applyAlignment="1">
      <alignment vertical="top"/>
    </xf>
    <xf numFmtId="0" fontId="9" fillId="0" borderId="13" xfId="5" applyFont="1" applyBorder="1" applyAlignment="1">
      <alignment vertical="top" wrapText="1"/>
    </xf>
    <xf numFmtId="3" fontId="11" fillId="0" borderId="14" xfId="5" applyNumberFormat="1" applyFont="1" applyBorder="1" applyAlignment="1">
      <alignment vertical="top"/>
    </xf>
    <xf numFmtId="0" fontId="9" fillId="0" borderId="15" xfId="1" applyFont="1" applyBorder="1" applyAlignment="1">
      <alignment vertical="top" wrapText="1"/>
    </xf>
    <xf numFmtId="3" fontId="11" fillId="0" borderId="16" xfId="6" applyNumberFormat="1" applyFont="1" applyBorder="1" applyAlignment="1">
      <alignment vertical="top"/>
    </xf>
    <xf numFmtId="3" fontId="11" fillId="0" borderId="16" xfId="1" applyNumberFormat="1" applyFont="1" applyBorder="1" applyAlignment="1">
      <alignment vertical="top"/>
    </xf>
    <xf numFmtId="0" fontId="19" fillId="0" borderId="17" xfId="1" applyFont="1" applyBorder="1" applyAlignment="1">
      <alignment vertical="top"/>
    </xf>
    <xf numFmtId="1" fontId="5" fillId="0" borderId="16" xfId="2" applyNumberFormat="1" applyFont="1" applyFill="1" applyBorder="1" applyAlignment="1" applyProtection="1">
      <alignment vertical="top"/>
    </xf>
    <xf numFmtId="3" fontId="5" fillId="0" borderId="16" xfId="1" applyNumberFormat="1" applyFont="1" applyBorder="1" applyAlignment="1">
      <alignment vertical="top"/>
    </xf>
    <xf numFmtId="0" fontId="19" fillId="0" borderId="18" xfId="1" applyFont="1" applyBorder="1" applyAlignment="1">
      <alignment vertical="top"/>
    </xf>
    <xf numFmtId="0" fontId="9" fillId="0" borderId="19" xfId="1" applyFont="1" applyBorder="1" applyAlignment="1">
      <alignment vertical="top" wrapText="1"/>
    </xf>
    <xf numFmtId="3" fontId="11" fillId="0" borderId="20" xfId="1" applyNumberFormat="1" applyFont="1" applyBorder="1" applyAlignment="1">
      <alignment vertical="top"/>
    </xf>
    <xf numFmtId="3" fontId="5" fillId="0" borderId="20" xfId="1" applyNumberFormat="1" applyFont="1" applyBorder="1" applyAlignment="1">
      <alignment vertical="top"/>
    </xf>
    <xf numFmtId="0" fontId="20" fillId="0" borderId="0" xfId="1" applyFont="1"/>
    <xf numFmtId="0" fontId="9" fillId="2" borderId="22" xfId="1" applyFont="1" applyFill="1" applyBorder="1" applyAlignment="1">
      <alignment horizontal="right" vertical="top" wrapText="1"/>
    </xf>
    <xf numFmtId="0" fontId="9" fillId="2" borderId="11" xfId="1" applyFont="1" applyFill="1" applyBorder="1" applyAlignment="1">
      <alignment vertical="top" wrapText="1"/>
    </xf>
    <xf numFmtId="3" fontId="17" fillId="2" borderId="9" xfId="1" applyNumberFormat="1" applyFont="1" applyFill="1" applyBorder="1" applyAlignment="1">
      <alignment vertical="top"/>
    </xf>
    <xf numFmtId="0" fontId="9" fillId="3" borderId="22" xfId="1" applyFont="1" applyFill="1" applyBorder="1" applyAlignment="1">
      <alignment horizontal="right" vertical="top" wrapText="1"/>
    </xf>
    <xf numFmtId="0" fontId="9" fillId="3" borderId="11" xfId="1" applyFont="1" applyFill="1" applyBorder="1" applyAlignment="1">
      <alignment vertical="top" wrapText="1"/>
    </xf>
    <xf numFmtId="3" fontId="17" fillId="3" borderId="9" xfId="1" applyNumberFormat="1" applyFont="1" applyFill="1" applyBorder="1" applyAlignment="1">
      <alignment vertical="top"/>
    </xf>
    <xf numFmtId="0" fontId="21" fillId="4" borderId="22" xfId="1" applyFont="1" applyFill="1" applyBorder="1" applyAlignment="1">
      <alignment horizontal="left" vertical="top" wrapText="1"/>
    </xf>
    <xf numFmtId="0" fontId="21" fillId="4" borderId="11" xfId="1" applyFont="1" applyFill="1" applyBorder="1" applyAlignment="1">
      <alignment vertical="top" wrapText="1"/>
    </xf>
    <xf numFmtId="3" fontId="11" fillId="4" borderId="9" xfId="1" applyNumberFormat="1" applyFont="1" applyFill="1" applyBorder="1" applyAlignment="1">
      <alignment vertical="top"/>
    </xf>
    <xf numFmtId="0" fontId="9" fillId="5" borderId="12" xfId="1" applyFont="1" applyFill="1" applyBorder="1" applyAlignment="1">
      <alignment horizontal="left" vertical="top" wrapText="1"/>
    </xf>
    <xf numFmtId="0" fontId="9" fillId="5" borderId="13" xfId="1" applyFont="1" applyFill="1" applyBorder="1" applyAlignment="1">
      <alignment vertical="top" wrapText="1"/>
    </xf>
    <xf numFmtId="3" fontId="11" fillId="5" borderId="14" xfId="1" applyNumberFormat="1" applyFont="1" applyFill="1" applyBorder="1" applyAlignment="1">
      <alignment vertical="top"/>
    </xf>
    <xf numFmtId="0" fontId="9" fillId="5" borderId="17" xfId="1" applyFont="1" applyFill="1" applyBorder="1" applyAlignment="1">
      <alignment horizontal="center" vertical="top" wrapText="1"/>
    </xf>
    <xf numFmtId="0" fontId="9" fillId="5" borderId="15" xfId="1" applyFont="1" applyFill="1" applyBorder="1" applyAlignment="1">
      <alignment vertical="top" wrapText="1"/>
    </xf>
    <xf numFmtId="3" fontId="5" fillId="5" borderId="14" xfId="6" applyNumberFormat="1" applyFont="1" applyFill="1" applyBorder="1" applyAlignment="1">
      <alignment vertical="top"/>
    </xf>
    <xf numFmtId="3" fontId="5" fillId="5" borderId="14" xfId="1" applyNumberFormat="1" applyFont="1" applyFill="1" applyBorder="1" applyAlignment="1">
      <alignment vertical="top"/>
    </xf>
    <xf numFmtId="3" fontId="5" fillId="5" borderId="16" xfId="1" applyNumberFormat="1" applyFont="1" applyFill="1" applyBorder="1" applyAlignment="1">
      <alignment vertical="top"/>
    </xf>
    <xf numFmtId="0" fontId="9" fillId="0" borderId="17" xfId="1" applyFont="1" applyBorder="1" applyAlignment="1">
      <alignment horizontal="right" vertical="top" wrapText="1"/>
    </xf>
    <xf numFmtId="3" fontId="5" fillId="0" borderId="14" xfId="1" applyNumberFormat="1" applyFont="1" applyBorder="1" applyAlignment="1">
      <alignment vertical="top"/>
    </xf>
    <xf numFmtId="0" fontId="6" fillId="0" borderId="0" xfId="1" applyFont="1"/>
    <xf numFmtId="0" fontId="9" fillId="0" borderId="17" xfId="1" applyFont="1" applyBorder="1" applyAlignment="1" applyProtection="1">
      <alignment horizontal="righ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3" fontId="5" fillId="0" borderId="14" xfId="1" applyNumberFormat="1" applyFont="1" applyBorder="1" applyAlignment="1">
      <alignment horizontal="right" vertical="top"/>
    </xf>
    <xf numFmtId="3" fontId="5" fillId="0" borderId="16" xfId="1" applyNumberFormat="1" applyFont="1" applyBorder="1" applyAlignment="1" applyProtection="1">
      <alignment vertical="top"/>
      <protection locked="0"/>
    </xf>
    <xf numFmtId="0" fontId="6" fillId="0" borderId="0" xfId="1" applyFont="1" applyProtection="1">
      <protection locked="0"/>
    </xf>
    <xf numFmtId="0" fontId="9" fillId="0" borderId="17" xfId="1" applyFont="1" applyBorder="1" applyAlignment="1" applyProtection="1">
      <alignment horizontal="center" vertical="top" wrapText="1"/>
      <protection locked="0"/>
    </xf>
    <xf numFmtId="0" fontId="9" fillId="5" borderId="17" xfId="1" applyFont="1" applyFill="1" applyBorder="1" applyAlignment="1">
      <alignment horizontal="left" vertical="top" wrapText="1"/>
    </xf>
    <xf numFmtId="3" fontId="11" fillId="5" borderId="14" xfId="1" applyNumberFormat="1" applyFont="1" applyFill="1" applyBorder="1" applyAlignment="1">
      <alignment horizontal="right" vertical="top"/>
    </xf>
    <xf numFmtId="3" fontId="11" fillId="5" borderId="14" xfId="6" applyNumberFormat="1" applyFont="1" applyFill="1" applyBorder="1" applyAlignment="1">
      <alignment horizontal="right" vertical="top"/>
    </xf>
    <xf numFmtId="3" fontId="11" fillId="5" borderId="16" xfId="1" applyNumberFormat="1" applyFont="1" applyFill="1" applyBorder="1" applyAlignment="1">
      <alignment vertical="top"/>
    </xf>
    <xf numFmtId="0" fontId="9" fillId="0" borderId="17" xfId="1" applyFont="1" applyBorder="1" applyAlignment="1">
      <alignment horizontal="center" vertical="top" wrapText="1"/>
    </xf>
    <xf numFmtId="0" fontId="9" fillId="0" borderId="15" xfId="1" applyFont="1" applyBorder="1" applyAlignment="1" applyProtection="1">
      <alignment vertical="top" wrapText="1"/>
      <protection locked="0"/>
    </xf>
    <xf numFmtId="3" fontId="11" fillId="4" borderId="9" xfId="1" applyNumberFormat="1" applyFont="1" applyFill="1" applyBorder="1" applyAlignment="1">
      <alignment horizontal="right" vertical="top"/>
    </xf>
    <xf numFmtId="3" fontId="4" fillId="5" borderId="23" xfId="1" applyNumberFormat="1" applyFont="1" applyFill="1" applyBorder="1" applyAlignment="1">
      <alignment horizontal="right" vertical="top"/>
    </xf>
    <xf numFmtId="1" fontId="4" fillId="5" borderId="23" xfId="1" applyNumberFormat="1" applyFont="1" applyFill="1" applyBorder="1" applyAlignment="1">
      <alignment horizontal="right" vertical="top"/>
    </xf>
    <xf numFmtId="164" fontId="3" fillId="5" borderId="16" xfId="2" applyNumberFormat="1" applyFont="1" applyFill="1" applyBorder="1" applyAlignment="1">
      <alignment horizontal="right" vertical="top"/>
    </xf>
    <xf numFmtId="1" fontId="3" fillId="5" borderId="16" xfId="1" applyNumberFormat="1" applyFont="1" applyFill="1" applyBorder="1" applyAlignment="1">
      <alignment horizontal="right" vertical="top"/>
    </xf>
    <xf numFmtId="164" fontId="5" fillId="0" borderId="14" xfId="2" applyNumberFormat="1" applyFont="1" applyBorder="1" applyAlignment="1">
      <alignment vertical="top"/>
    </xf>
    <xf numFmtId="3" fontId="3" fillId="5" borderId="16" xfId="1" applyNumberFormat="1" applyFont="1" applyFill="1" applyBorder="1" applyAlignment="1">
      <alignment horizontal="right" vertical="top"/>
    </xf>
    <xf numFmtId="3" fontId="4" fillId="5" borderId="16" xfId="1" applyNumberFormat="1" applyFont="1" applyFill="1" applyBorder="1" applyAlignment="1">
      <alignment horizontal="right" vertical="top"/>
    </xf>
    <xf numFmtId="3" fontId="3" fillId="5" borderId="16" xfId="1" applyNumberFormat="1" applyFont="1" applyFill="1" applyBorder="1" applyAlignment="1">
      <alignment vertical="top"/>
    </xf>
    <xf numFmtId="3" fontId="3" fillId="5" borderId="16" xfId="6" applyNumberFormat="1" applyFont="1" applyFill="1" applyBorder="1" applyAlignment="1">
      <alignment horizontal="right" vertical="top"/>
    </xf>
    <xf numFmtId="1" fontId="4" fillId="5" borderId="16" xfId="1" applyNumberFormat="1" applyFont="1" applyFill="1" applyBorder="1" applyAlignment="1">
      <alignment horizontal="right" vertical="top"/>
    </xf>
    <xf numFmtId="3" fontId="5" fillId="5" borderId="14" xfId="1" applyNumberFormat="1" applyFont="1" applyFill="1" applyBorder="1" applyAlignment="1">
      <alignment horizontal="right" vertical="top"/>
    </xf>
    <xf numFmtId="3" fontId="5" fillId="5" borderId="16" xfId="1" applyNumberFormat="1" applyFont="1" applyFill="1" applyBorder="1" applyAlignment="1">
      <alignment horizontal="right" vertical="top"/>
    </xf>
    <xf numFmtId="0" fontId="9" fillId="5" borderId="15" xfId="1" applyFont="1" applyFill="1" applyBorder="1" applyAlignment="1">
      <alignment horizontal="left" vertical="top" wrapText="1"/>
    </xf>
    <xf numFmtId="3" fontId="11" fillId="5" borderId="16" xfId="1" applyNumberFormat="1" applyFont="1" applyFill="1" applyBorder="1" applyAlignment="1">
      <alignment horizontal="right" vertical="top"/>
    </xf>
    <xf numFmtId="0" fontId="18" fillId="5" borderId="15" xfId="1" applyFont="1" applyFill="1" applyBorder="1" applyAlignment="1">
      <alignment vertical="top" wrapText="1"/>
    </xf>
    <xf numFmtId="0" fontId="9" fillId="0" borderId="15" xfId="1" applyFont="1" applyBorder="1" applyAlignment="1">
      <alignment vertical="top"/>
    </xf>
    <xf numFmtId="0" fontId="9" fillId="0" borderId="18" xfId="1" applyFont="1" applyBorder="1" applyAlignment="1">
      <alignment horizontal="right" vertical="top" wrapText="1"/>
    </xf>
    <xf numFmtId="0" fontId="9" fillId="0" borderId="24" xfId="1" applyFont="1" applyBorder="1" applyAlignment="1">
      <alignment horizontal="right" vertical="top" wrapText="1"/>
    </xf>
    <xf numFmtId="0" fontId="9" fillId="0" borderId="25" xfId="1" applyFont="1" applyBorder="1" applyAlignment="1">
      <alignment vertical="top" wrapText="1"/>
    </xf>
    <xf numFmtId="0" fontId="9" fillId="0" borderId="19" xfId="1" applyFont="1" applyBorder="1" applyAlignment="1">
      <alignment vertical="top"/>
    </xf>
    <xf numFmtId="0" fontId="22" fillId="0" borderId="0" xfId="1" applyFont="1"/>
    <xf numFmtId="0" fontId="23" fillId="4" borderId="22" xfId="1" applyFont="1" applyFill="1" applyBorder="1" applyAlignment="1">
      <alignment horizontal="left" vertical="top" wrapText="1"/>
    </xf>
    <xf numFmtId="0" fontId="23" fillId="4" borderId="11" xfId="1" applyFont="1" applyFill="1" applyBorder="1" applyAlignment="1">
      <alignment vertical="top" wrapText="1"/>
    </xf>
    <xf numFmtId="0" fontId="24" fillId="0" borderId="0" xfId="1" applyFont="1"/>
    <xf numFmtId="0" fontId="18" fillId="5" borderId="12" xfId="1" applyFont="1" applyFill="1" applyBorder="1" applyAlignment="1">
      <alignment horizontal="left" vertical="top" wrapText="1"/>
    </xf>
    <xf numFmtId="0" fontId="18" fillId="5" borderId="13" xfId="1" applyFont="1" applyFill="1" applyBorder="1" applyAlignment="1">
      <alignment vertical="top" wrapText="1"/>
    </xf>
    <xf numFmtId="0" fontId="18" fillId="5" borderId="17" xfId="1" applyFont="1" applyFill="1" applyBorder="1" applyAlignment="1">
      <alignment horizontal="center" vertical="top" wrapText="1"/>
    </xf>
    <xf numFmtId="0" fontId="11" fillId="0" borderId="0" xfId="1" applyFont="1"/>
    <xf numFmtId="0" fontId="18" fillId="5" borderId="17" xfId="1" applyFont="1" applyFill="1" applyBorder="1" applyAlignment="1">
      <alignment horizontal="left" vertical="top" wrapText="1"/>
    </xf>
    <xf numFmtId="0" fontId="18" fillId="0" borderId="17" xfId="1" applyFont="1" applyBorder="1" applyAlignment="1">
      <alignment horizontal="right" vertical="top" wrapText="1"/>
    </xf>
    <xf numFmtId="0" fontId="18" fillId="0" borderId="15" xfId="1" applyFont="1" applyBorder="1" applyAlignment="1">
      <alignment vertical="top" wrapText="1"/>
    </xf>
    <xf numFmtId="0" fontId="5" fillId="0" borderId="0" xfId="1" applyFont="1"/>
    <xf numFmtId="0" fontId="18" fillId="0" borderId="18" xfId="1" applyFont="1" applyBorder="1" applyAlignment="1">
      <alignment horizontal="right" vertical="top" wrapText="1"/>
    </xf>
    <xf numFmtId="0" fontId="18" fillId="0" borderId="19" xfId="1" applyFont="1" applyBorder="1" applyAlignment="1">
      <alignment vertical="top" wrapText="1"/>
    </xf>
    <xf numFmtId="0" fontId="18" fillId="5" borderId="26" xfId="1" applyFont="1" applyFill="1" applyBorder="1" applyAlignment="1">
      <alignment horizontal="center" vertical="top" wrapText="1"/>
    </xf>
    <xf numFmtId="0" fontId="18" fillId="5" borderId="27" xfId="1" applyFont="1" applyFill="1" applyBorder="1" applyAlignment="1">
      <alignment vertical="top" wrapText="1"/>
    </xf>
    <xf numFmtId="3" fontId="5" fillId="5" borderId="28" xfId="1" applyNumberFormat="1" applyFont="1" applyFill="1" applyBorder="1" applyAlignment="1">
      <alignment horizontal="right" vertical="top"/>
    </xf>
    <xf numFmtId="0" fontId="19" fillId="0" borderId="22" xfId="1" applyFont="1" applyBorder="1"/>
    <xf numFmtId="0" fontId="18" fillId="0" borderId="11" xfId="1" applyFont="1" applyBorder="1" applyAlignment="1">
      <alignment wrapText="1"/>
    </xf>
    <xf numFmtId="3" fontId="11" fillId="0" borderId="9" xfId="6" applyNumberFormat="1" applyFont="1" applyBorder="1" applyAlignment="1">
      <alignment horizontal="right" vertical="top"/>
    </xf>
    <xf numFmtId="3" fontId="11" fillId="0" borderId="9" xfId="1" applyNumberFormat="1" applyFont="1" applyBorder="1" applyAlignment="1">
      <alignment horizontal="right" vertical="top"/>
    </xf>
    <xf numFmtId="0" fontId="19" fillId="0" borderId="11" xfId="1" applyFont="1" applyBorder="1" applyAlignment="1">
      <alignment horizontal="left" wrapText="1"/>
    </xf>
    <xf numFmtId="3" fontId="5" fillId="0" borderId="9" xfId="1" applyNumberFormat="1" applyFont="1" applyBorder="1" applyAlignment="1" applyProtection="1">
      <alignment vertical="top"/>
      <protection locked="0"/>
    </xf>
    <xf numFmtId="3" fontId="5" fillId="0" borderId="9" xfId="1" applyNumberFormat="1" applyFont="1" applyBorder="1" applyAlignment="1" applyProtection="1">
      <alignment horizontal="right" vertical="top"/>
      <protection locked="0"/>
    </xf>
    <xf numFmtId="3" fontId="5" fillId="0" borderId="9" xfId="6" applyNumberFormat="1" applyFont="1" applyBorder="1" applyAlignment="1" applyProtection="1">
      <alignment horizontal="right" vertical="top"/>
      <protection locked="0"/>
    </xf>
    <xf numFmtId="3" fontId="5" fillId="0" borderId="9" xfId="6" applyNumberFormat="1" applyFont="1" applyBorder="1" applyAlignment="1" applyProtection="1">
      <alignment vertical="top"/>
      <protection locked="0"/>
    </xf>
    <xf numFmtId="3" fontId="5" fillId="0" borderId="9" xfId="1" applyNumberFormat="1" applyFont="1" applyBorder="1" applyAlignment="1">
      <alignment vertical="top"/>
    </xf>
    <xf numFmtId="3" fontId="5" fillId="0" borderId="9" xfId="6" applyNumberFormat="1" applyFont="1" applyBorder="1" applyAlignment="1">
      <alignment vertical="top"/>
    </xf>
    <xf numFmtId="0" fontId="18" fillId="2" borderId="22" xfId="1" applyFont="1" applyFill="1" applyBorder="1" applyAlignment="1">
      <alignment horizontal="right" vertical="top"/>
    </xf>
    <xf numFmtId="3" fontId="25" fillId="2" borderId="9" xfId="3" applyNumberFormat="1" applyFont="1" applyFill="1" applyBorder="1"/>
    <xf numFmtId="0" fontId="9" fillId="4" borderId="22" xfId="1" applyFont="1" applyFill="1" applyBorder="1" applyAlignment="1">
      <alignment horizontal="right" vertical="top"/>
    </xf>
    <xf numFmtId="0" fontId="18" fillId="4" borderId="11" xfId="7" applyFont="1" applyFill="1" applyBorder="1" applyAlignment="1">
      <alignment wrapText="1"/>
    </xf>
    <xf numFmtId="3" fontId="17" fillId="4" borderId="9" xfId="7" applyNumberFormat="1" applyFont="1" applyFill="1" applyBorder="1"/>
    <xf numFmtId="0" fontId="9" fillId="0" borderId="12" xfId="1" applyFont="1" applyBorder="1" applyAlignment="1">
      <alignment horizontal="right" vertical="top"/>
    </xf>
    <xf numFmtId="0" fontId="17" fillId="4" borderId="29" xfId="7" applyFont="1" applyFill="1" applyBorder="1"/>
    <xf numFmtId="3" fontId="11" fillId="4" borderId="9" xfId="7" applyNumberFormat="1" applyFont="1" applyFill="1" applyBorder="1"/>
    <xf numFmtId="0" fontId="26" fillId="0" borderId="30" xfId="7" applyFont="1" applyBorder="1" applyAlignment="1">
      <alignment horizontal="left" wrapText="1" indent="1"/>
    </xf>
    <xf numFmtId="3" fontId="5" fillId="0" borderId="14" xfId="7" applyNumberFormat="1" applyFont="1" applyBorder="1"/>
    <xf numFmtId="0" fontId="26" fillId="0" borderId="31" xfId="7" applyFont="1" applyBorder="1" applyAlignment="1">
      <alignment horizontal="left" wrapText="1" indent="1"/>
    </xf>
    <xf numFmtId="3" fontId="26" fillId="0" borderId="14" xfId="7" applyNumberFormat="1" applyFont="1" applyBorder="1"/>
    <xf numFmtId="0" fontId="26" fillId="0" borderId="31" xfId="7" applyFont="1" applyBorder="1" applyAlignment="1">
      <alignment horizontal="left" wrapText="1" indent="2"/>
    </xf>
    <xf numFmtId="0" fontId="26" fillId="0" borderId="31" xfId="7" applyFont="1" applyBorder="1" applyAlignment="1">
      <alignment horizontal="left" indent="2"/>
    </xf>
    <xf numFmtId="0" fontId="3" fillId="0" borderId="0" xfId="1" applyFont="1" applyAlignment="1">
      <alignment wrapText="1"/>
    </xf>
    <xf numFmtId="0" fontId="9" fillId="0" borderId="12" xfId="1" applyFont="1" applyBorder="1" applyAlignment="1">
      <alignment horizontal="right" vertical="top" wrapText="1"/>
    </xf>
    <xf numFmtId="3" fontId="26" fillId="0" borderId="14" xfId="7" applyNumberFormat="1" applyFont="1" applyBorder="1" applyAlignment="1">
      <alignment wrapText="1"/>
    </xf>
    <xf numFmtId="0" fontId="26" fillId="0" borderId="32" xfId="7" applyFont="1" applyBorder="1" applyAlignment="1">
      <alignment horizontal="left" wrapText="1" indent="2"/>
    </xf>
    <xf numFmtId="0" fontId="26" fillId="0" borderId="0" xfId="1" applyFont="1"/>
    <xf numFmtId="0" fontId="27" fillId="4" borderId="29" xfId="7" applyFont="1" applyFill="1" applyBorder="1"/>
    <xf numFmtId="3" fontId="26" fillId="0" borderId="20" xfId="7" applyNumberFormat="1" applyFont="1" applyBorder="1" applyProtection="1">
      <protection locked="0"/>
    </xf>
    <xf numFmtId="3" fontId="26" fillId="0" borderId="20" xfId="7" applyNumberFormat="1" applyFont="1" applyBorder="1" applyAlignment="1" applyProtection="1">
      <alignment wrapText="1"/>
      <protection locked="0"/>
    </xf>
    <xf numFmtId="1" fontId="3" fillId="0" borderId="15" xfId="1" applyNumberFormat="1" applyFont="1" applyBorder="1"/>
    <xf numFmtId="1" fontId="3" fillId="0" borderId="16" xfId="1" applyNumberFormat="1" applyFont="1" applyBorder="1"/>
    <xf numFmtId="1" fontId="3" fillId="0" borderId="33" xfId="1" applyNumberFormat="1" applyFont="1" applyBorder="1"/>
    <xf numFmtId="1" fontId="3" fillId="0" borderId="14" xfId="1" applyNumberFormat="1" applyFont="1" applyBorder="1"/>
    <xf numFmtId="1" fontId="26" fillId="0" borderId="16" xfId="7" applyNumberFormat="1" applyFont="1" applyBorder="1"/>
    <xf numFmtId="1" fontId="3" fillId="0" borderId="0" xfId="1" applyNumberFormat="1" applyFont="1"/>
    <xf numFmtId="0" fontId="9" fillId="0" borderId="17" xfId="1" applyFont="1" applyBorder="1" applyAlignment="1">
      <alignment horizontal="right" vertical="top"/>
    </xf>
    <xf numFmtId="3" fontId="26" fillId="0" borderId="16" xfId="7" applyNumberFormat="1" applyFont="1" applyBorder="1" applyAlignment="1" applyProtection="1">
      <alignment wrapText="1"/>
      <protection locked="0"/>
    </xf>
    <xf numFmtId="3" fontId="26" fillId="0" borderId="21" xfId="7" applyNumberFormat="1" applyFont="1" applyBorder="1" applyProtection="1">
      <protection locked="0"/>
    </xf>
    <xf numFmtId="0" fontId="26" fillId="0" borderId="31" xfId="7" applyFont="1" applyBorder="1" applyAlignment="1">
      <alignment horizontal="left" wrapText="1"/>
    </xf>
    <xf numFmtId="0" fontId="9" fillId="2" borderId="22" xfId="0" applyFont="1" applyFill="1" applyBorder="1" applyAlignment="1">
      <alignment horizontal="right" vertical="top"/>
    </xf>
    <xf numFmtId="0" fontId="9" fillId="2" borderId="11" xfId="0" applyFont="1" applyFill="1" applyBorder="1" applyAlignment="1">
      <alignment vertical="top"/>
    </xf>
    <xf numFmtId="3" fontId="5" fillId="2" borderId="9" xfId="0" applyNumberFormat="1" applyFont="1" applyFill="1" applyBorder="1" applyAlignment="1">
      <alignment vertical="top"/>
    </xf>
    <xf numFmtId="0" fontId="9" fillId="4" borderId="12" xfId="0" applyFont="1" applyFill="1" applyBorder="1" applyAlignment="1">
      <alignment horizontal="right" vertical="top"/>
    </xf>
    <xf numFmtId="0" fontId="9" fillId="4" borderId="13" xfId="0" applyFont="1" applyFill="1" applyBorder="1" applyAlignment="1">
      <alignment vertical="top"/>
    </xf>
    <xf numFmtId="3" fontId="5" fillId="4" borderId="14" xfId="0" applyNumberFormat="1" applyFont="1" applyFill="1" applyBorder="1" applyAlignment="1">
      <alignment vertical="top"/>
    </xf>
    <xf numFmtId="0" fontId="9" fillId="0" borderId="17" xfId="0" applyFont="1" applyBorder="1" applyAlignment="1">
      <alignment horizontal="right" vertical="top"/>
    </xf>
    <xf numFmtId="0" fontId="28" fillId="0" borderId="15" xfId="0" applyFont="1" applyBorder="1" applyAlignment="1">
      <alignment vertical="top"/>
    </xf>
    <xf numFmtId="3" fontId="5" fillId="0" borderId="16" xfId="0" applyNumberFormat="1" applyFont="1" applyBorder="1" applyAlignment="1">
      <alignment vertical="top"/>
    </xf>
    <xf numFmtId="0" fontId="9" fillId="4" borderId="17" xfId="0" applyFont="1" applyFill="1" applyBorder="1" applyAlignment="1">
      <alignment horizontal="right" vertical="top"/>
    </xf>
    <xf numFmtId="0" fontId="9" fillId="4" borderId="15" xfId="0" applyFont="1" applyFill="1" applyBorder="1" applyAlignment="1">
      <alignment vertical="top"/>
    </xf>
    <xf numFmtId="3" fontId="5" fillId="4" borderId="16" xfId="0" applyNumberFormat="1" applyFont="1" applyFill="1" applyBorder="1" applyAlignment="1">
      <alignment vertical="top"/>
    </xf>
    <xf numFmtId="0" fontId="9" fillId="0" borderId="22" xfId="0" applyFont="1" applyBorder="1" applyAlignment="1">
      <alignment horizontal="right" vertical="top"/>
    </xf>
    <xf numFmtId="0" fontId="9" fillId="0" borderId="11" xfId="0" applyFont="1" applyBorder="1" applyAlignment="1">
      <alignment vertical="top"/>
    </xf>
    <xf numFmtId="3" fontId="11" fillId="0" borderId="9" xfId="0" applyNumberFormat="1" applyFont="1" applyBorder="1" applyAlignment="1">
      <alignment vertical="top"/>
    </xf>
    <xf numFmtId="3" fontId="26" fillId="0" borderId="0" xfId="1" applyNumberFormat="1" applyFont="1"/>
    <xf numFmtId="3" fontId="29" fillId="0" borderId="0" xfId="1" applyNumberFormat="1" applyFont="1"/>
    <xf numFmtId="3" fontId="25" fillId="0" borderId="0" xfId="1" applyNumberFormat="1" applyFont="1"/>
    <xf numFmtId="0" fontId="30" fillId="0" borderId="0" xfId="8" applyAlignment="1" applyProtection="1"/>
    <xf numFmtId="3" fontId="11" fillId="0" borderId="0" xfId="1" applyNumberFormat="1" applyFont="1" applyAlignment="1">
      <alignment vertical="top"/>
    </xf>
    <xf numFmtId="0" fontId="3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3" fontId="11" fillId="0" borderId="3" xfId="1" applyNumberFormat="1" applyFont="1" applyBorder="1" applyAlignment="1">
      <alignment horizontal="center" vertical="top"/>
    </xf>
    <xf numFmtId="3" fontId="11" fillId="0" borderId="4" xfId="1" applyNumberFormat="1" applyFont="1" applyBorder="1" applyAlignment="1">
      <alignment horizontal="center" vertical="top"/>
    </xf>
    <xf numFmtId="3" fontId="11" fillId="0" borderId="5" xfId="1" applyNumberFormat="1" applyFont="1" applyBorder="1" applyAlignment="1">
      <alignment horizontal="center" vertical="top"/>
    </xf>
    <xf numFmtId="3" fontId="11" fillId="0" borderId="6" xfId="1" applyNumberFormat="1" applyFont="1" applyBorder="1" applyAlignment="1">
      <alignment horizontal="center" vertical="top"/>
    </xf>
  </cellXfs>
  <cellStyles count="9">
    <cellStyle name="Comma 2 2" xfId="2" xr:uid="{9479BD66-0753-41D5-AAAD-54DB50AB7A0E}"/>
    <cellStyle name="Hyperlink" xfId="8" builtinId="8"/>
    <cellStyle name="Normal" xfId="0" builtinId="0"/>
    <cellStyle name="Normal 2 2" xfId="1" xr:uid="{C9E2AE0C-A746-4145-8BAC-0C024BA8262D}"/>
    <cellStyle name="Normal 2 2 2" xfId="5" xr:uid="{96F311CC-C387-47D7-9655-B39AEB1A9E31}"/>
    <cellStyle name="Normal 4" xfId="6" xr:uid="{DD1252A2-EBD6-4E09-A37A-DAC0636F7333}"/>
    <cellStyle name="Normal_10 forma" xfId="3" xr:uid="{B6B327D2-3646-4F66-A73E-E0CC4F47A623}"/>
    <cellStyle name="Normal_10 forma 2" xfId="7" xr:uid="{96BB78C7-28F6-4CD6-BF48-1DAD3F8E4F72}"/>
    <cellStyle name="Percent 2" xfId="4" xr:uid="{61C89524-0485-4766-B6CA-1DB8D561A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0F52-CD4B-4BC2-A520-1253A11F735D}">
  <sheetPr>
    <tabColor rgb="FF92D050"/>
  </sheetPr>
  <dimension ref="A1:L204"/>
  <sheetViews>
    <sheetView tabSelected="1" topLeftCell="A2" zoomScale="115" zoomScaleNormal="115" zoomScaleSheetLayoutView="85" workbookViewId="0">
      <selection activeCell="O14" sqref="O14"/>
    </sheetView>
  </sheetViews>
  <sheetFormatPr defaultColWidth="11.44140625" defaultRowHeight="13.2" outlineLevelRow="1" outlineLevelCol="1" x14ac:dyDescent="0.25"/>
  <cols>
    <col min="1" max="1" width="9.88671875" style="2" customWidth="1"/>
    <col min="2" max="2" width="30.6640625" style="3" customWidth="1"/>
    <col min="3" max="10" width="11.109375" style="4" customWidth="1" outlineLevel="1"/>
    <col min="11" max="12" width="11.33203125" style="173" customWidth="1"/>
    <col min="13" max="16384" width="11.44140625" style="1"/>
  </cols>
  <sheetData>
    <row r="1" spans="1:12" ht="12.75" hidden="1" customHeight="1" x14ac:dyDescent="0.25">
      <c r="J1" s="5"/>
      <c r="K1" s="6"/>
      <c r="L1" s="6"/>
    </row>
    <row r="2" spans="1:12" ht="24.75" customHeight="1" x14ac:dyDescent="0.25">
      <c r="A2" s="174" t="s">
        <v>0</v>
      </c>
      <c r="B2" s="174"/>
      <c r="J2" s="6"/>
      <c r="K2" s="6"/>
      <c r="L2" s="6"/>
    </row>
    <row r="3" spans="1:12" x14ac:dyDescent="0.25">
      <c r="J3" s="6"/>
      <c r="K3" s="6"/>
      <c r="L3" s="6"/>
    </row>
    <row r="4" spans="1:12" ht="15.6" x14ac:dyDescent="0.25">
      <c r="A4" s="175" t="s">
        <v>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5.6" x14ac:dyDescent="0.25">
      <c r="A5" s="175" t="s">
        <v>2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12" ht="15.6" outlineLevel="1" x14ac:dyDescent="0.25">
      <c r="A6" s="7"/>
      <c r="B6" s="8"/>
      <c r="C6" s="9"/>
      <c r="D6" s="9"/>
      <c r="E6" s="9"/>
      <c r="F6" s="9"/>
      <c r="G6" s="9"/>
      <c r="H6" s="9"/>
      <c r="I6" s="9"/>
      <c r="J6" s="9"/>
      <c r="K6" s="10">
        <f>K11+C126</f>
        <v>27529452</v>
      </c>
      <c r="L6" s="10"/>
    </row>
    <row r="7" spans="1:12" s="11" customFormat="1" ht="36.75" customHeight="1" x14ac:dyDescent="0.25">
      <c r="A7" s="176" t="s">
        <v>3</v>
      </c>
      <c r="B7" s="178"/>
      <c r="C7" s="180" t="s">
        <v>4</v>
      </c>
      <c r="D7" s="181"/>
      <c r="E7" s="180" t="s">
        <v>5</v>
      </c>
      <c r="F7" s="181"/>
      <c r="G7" s="180" t="s">
        <v>6</v>
      </c>
      <c r="H7" s="181"/>
      <c r="I7" s="180" t="s">
        <v>7</v>
      </c>
      <c r="J7" s="181"/>
      <c r="K7" s="182" t="s">
        <v>8</v>
      </c>
      <c r="L7" s="183"/>
    </row>
    <row r="8" spans="1:12" s="11" customFormat="1" x14ac:dyDescent="0.25">
      <c r="A8" s="177"/>
      <c r="B8" s="179"/>
      <c r="C8" s="12" t="s">
        <v>9</v>
      </c>
      <c r="D8" s="12" t="s">
        <v>10</v>
      </c>
      <c r="E8" s="12" t="s">
        <v>9</v>
      </c>
      <c r="F8" s="12" t="s">
        <v>10</v>
      </c>
      <c r="G8" s="12" t="s">
        <v>9</v>
      </c>
      <c r="H8" s="12" t="s">
        <v>10</v>
      </c>
      <c r="I8" s="12" t="s">
        <v>9</v>
      </c>
      <c r="J8" s="12" t="s">
        <v>10</v>
      </c>
      <c r="K8" s="12" t="s">
        <v>9</v>
      </c>
      <c r="L8" s="13" t="s">
        <v>10</v>
      </c>
    </row>
    <row r="9" spans="1:12" s="11" customFormat="1" ht="20.399999999999999" x14ac:dyDescent="0.25">
      <c r="A9" s="14"/>
      <c r="B9" s="15"/>
      <c r="C9" s="16" t="s">
        <v>11</v>
      </c>
      <c r="D9" s="17" t="s">
        <v>11</v>
      </c>
      <c r="E9" s="16" t="s">
        <v>11</v>
      </c>
      <c r="F9" s="17" t="s">
        <v>11</v>
      </c>
      <c r="G9" s="16" t="s">
        <v>11</v>
      </c>
      <c r="H9" s="17" t="s">
        <v>11</v>
      </c>
      <c r="I9" s="16" t="s">
        <v>11</v>
      </c>
      <c r="J9" s="17" t="s">
        <v>11</v>
      </c>
      <c r="K9" s="16" t="s">
        <v>11</v>
      </c>
      <c r="L9" s="17" t="s">
        <v>11</v>
      </c>
    </row>
    <row r="10" spans="1:12" s="11" customFormat="1" x14ac:dyDescent="0.25">
      <c r="A10" s="18"/>
      <c r="B10" s="19" t="s">
        <v>12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1" customFormat="1" ht="13.8" x14ac:dyDescent="0.25">
      <c r="A11" s="22"/>
      <c r="B11" s="23" t="s">
        <v>13</v>
      </c>
      <c r="C11" s="24">
        <v>7413636.5199999996</v>
      </c>
      <c r="D11" s="24"/>
      <c r="E11" s="24">
        <v>6857365.1200000001</v>
      </c>
      <c r="F11" s="24"/>
      <c r="G11" s="24">
        <v>6454733.6200000001</v>
      </c>
      <c r="H11" s="24"/>
      <c r="I11" s="24">
        <v>4803716.74</v>
      </c>
      <c r="J11" s="24">
        <v>0</v>
      </c>
      <c r="K11" s="24">
        <v>25529452</v>
      </c>
      <c r="L11" s="24">
        <v>0</v>
      </c>
    </row>
    <row r="12" spans="1:12" x14ac:dyDescent="0.25">
      <c r="A12" s="25"/>
      <c r="B12" s="26" t="s">
        <v>14</v>
      </c>
      <c r="C12" s="27">
        <v>6900000</v>
      </c>
      <c r="D12" s="27"/>
      <c r="E12" s="27">
        <v>6600000</v>
      </c>
      <c r="F12" s="27"/>
      <c r="G12" s="27">
        <v>6300000</v>
      </c>
      <c r="H12" s="27"/>
      <c r="I12" s="27">
        <v>4655622</v>
      </c>
      <c r="J12" s="27"/>
      <c r="K12" s="27">
        <v>24455622</v>
      </c>
      <c r="L12" s="27">
        <v>0</v>
      </c>
    </row>
    <row r="13" spans="1:12" x14ac:dyDescent="0.25">
      <c r="A13" s="25"/>
      <c r="B13" s="28" t="s">
        <v>15</v>
      </c>
      <c r="C13" s="27"/>
      <c r="D13" s="27"/>
      <c r="E13" s="29"/>
      <c r="F13" s="29"/>
      <c r="G13" s="29"/>
      <c r="H13" s="29"/>
      <c r="I13" s="29"/>
      <c r="J13" s="27"/>
      <c r="K13" s="27">
        <v>0</v>
      </c>
      <c r="L13" s="27">
        <v>0</v>
      </c>
    </row>
    <row r="14" spans="1:12" ht="22.8" x14ac:dyDescent="0.25">
      <c r="A14" s="25"/>
      <c r="B14" s="30" t="s">
        <v>16</v>
      </c>
      <c r="C14" s="31">
        <v>513636.51999999996</v>
      </c>
      <c r="D14" s="31"/>
      <c r="E14" s="31">
        <v>257365.12</v>
      </c>
      <c r="F14" s="32"/>
      <c r="G14" s="31">
        <v>154733.61999999997</v>
      </c>
      <c r="H14" s="31"/>
      <c r="I14" s="31">
        <v>148094.74</v>
      </c>
      <c r="J14" s="32">
        <v>0</v>
      </c>
      <c r="K14" s="31">
        <v>1073830</v>
      </c>
      <c r="L14" s="27">
        <v>0</v>
      </c>
    </row>
    <row r="15" spans="1:12" x14ac:dyDescent="0.25">
      <c r="A15" s="33"/>
      <c r="B15" s="30" t="s">
        <v>17</v>
      </c>
      <c r="C15" s="27"/>
      <c r="D15" s="31"/>
      <c r="E15" s="34"/>
      <c r="F15" s="35"/>
      <c r="G15" s="35"/>
      <c r="H15" s="32"/>
      <c r="I15" s="35"/>
      <c r="J15" s="35"/>
      <c r="K15" s="32">
        <v>0</v>
      </c>
      <c r="L15" s="32">
        <v>0</v>
      </c>
    </row>
    <row r="16" spans="1:12" s="11" customFormat="1" x14ac:dyDescent="0.25">
      <c r="A16" s="33"/>
      <c r="B16" s="30" t="s">
        <v>18</v>
      </c>
      <c r="C16" s="27">
        <v>10000</v>
      </c>
      <c r="D16" s="27"/>
      <c r="E16" s="27">
        <v>10000</v>
      </c>
      <c r="F16" s="27"/>
      <c r="G16" s="27">
        <v>5000</v>
      </c>
      <c r="H16" s="32"/>
      <c r="I16" s="27">
        <v>5000</v>
      </c>
      <c r="J16" s="35"/>
      <c r="K16" s="32">
        <v>30000</v>
      </c>
      <c r="L16" s="32">
        <v>0</v>
      </c>
    </row>
    <row r="17" spans="1:12" s="11" customFormat="1" x14ac:dyDescent="0.25">
      <c r="A17" s="36"/>
      <c r="B17" s="37" t="s">
        <v>19</v>
      </c>
      <c r="C17" s="27">
        <v>503636.51999999996</v>
      </c>
      <c r="D17" s="27"/>
      <c r="E17" s="27">
        <v>247365.12</v>
      </c>
      <c r="F17" s="27"/>
      <c r="G17" s="27">
        <v>149733.61999999997</v>
      </c>
      <c r="H17" s="38"/>
      <c r="I17" s="27">
        <v>143094.74</v>
      </c>
      <c r="J17" s="39"/>
      <c r="K17" s="32">
        <v>1043829.9999999999</v>
      </c>
      <c r="L17" s="32">
        <v>0</v>
      </c>
    </row>
    <row r="18" spans="1:12" s="40" customFormat="1" ht="13.8" x14ac:dyDescent="0.25">
      <c r="A18" s="41"/>
      <c r="B18" s="42" t="s">
        <v>20</v>
      </c>
      <c r="C18" s="43">
        <v>7665280.1768920356</v>
      </c>
      <c r="D18" s="43"/>
      <c r="E18" s="43">
        <v>7059772.8915790441</v>
      </c>
      <c r="F18" s="43"/>
      <c r="G18" s="43">
        <v>5938130.2336427495</v>
      </c>
      <c r="H18" s="43"/>
      <c r="I18" s="43">
        <v>6660657.158986168</v>
      </c>
      <c r="J18" s="43">
        <v>0</v>
      </c>
      <c r="K18" s="43">
        <v>27323840.461099997</v>
      </c>
      <c r="L18" s="43">
        <v>0</v>
      </c>
    </row>
    <row r="19" spans="1:12" s="40" customFormat="1" ht="22.8" x14ac:dyDescent="0.25">
      <c r="A19" s="44" t="s">
        <v>21</v>
      </c>
      <c r="B19" s="45" t="s">
        <v>22</v>
      </c>
      <c r="C19" s="46">
        <v>5614072.5388999991</v>
      </c>
      <c r="D19" s="46"/>
      <c r="E19" s="46">
        <v>5230709.1105999993</v>
      </c>
      <c r="F19" s="46"/>
      <c r="G19" s="46">
        <v>4681519.38</v>
      </c>
      <c r="H19" s="46"/>
      <c r="I19" s="46">
        <v>5246927.4216</v>
      </c>
      <c r="J19" s="46">
        <v>0</v>
      </c>
      <c r="K19" s="46">
        <v>20773228.451099996</v>
      </c>
      <c r="L19" s="46">
        <v>0</v>
      </c>
    </row>
    <row r="20" spans="1:12" s="40" customFormat="1" ht="14.4" customHeight="1" x14ac:dyDescent="0.25">
      <c r="A20" s="44" t="s">
        <v>23</v>
      </c>
      <c r="B20" s="45" t="s">
        <v>24</v>
      </c>
      <c r="C20" s="46">
        <v>5612422.5388999991</v>
      </c>
      <c r="D20" s="46"/>
      <c r="E20" s="46">
        <v>5229059.1105999993</v>
      </c>
      <c r="F20" s="46"/>
      <c r="G20" s="46">
        <v>4592368.38</v>
      </c>
      <c r="H20" s="46"/>
      <c r="I20" s="46">
        <v>5157778.4216</v>
      </c>
      <c r="J20" s="46">
        <v>0</v>
      </c>
      <c r="K20" s="46">
        <v>20591628.451099996</v>
      </c>
      <c r="L20" s="46">
        <v>0</v>
      </c>
    </row>
    <row r="21" spans="1:12" x14ac:dyDescent="0.25">
      <c r="A21" s="47">
        <v>1000</v>
      </c>
      <c r="B21" s="48" t="s">
        <v>25</v>
      </c>
      <c r="C21" s="49">
        <v>3756031.6499999994</v>
      </c>
      <c r="D21" s="49"/>
      <c r="E21" s="49">
        <v>3411581.3799999994</v>
      </c>
      <c r="F21" s="49"/>
      <c r="G21" s="49">
        <v>2989789.5</v>
      </c>
      <c r="H21" s="49"/>
      <c r="I21" s="49">
        <v>3469499.3</v>
      </c>
      <c r="J21" s="49">
        <v>0</v>
      </c>
      <c r="K21" s="49">
        <v>13626901.829999998</v>
      </c>
      <c r="L21" s="49">
        <v>0</v>
      </c>
    </row>
    <row r="22" spans="1:12" x14ac:dyDescent="0.25">
      <c r="A22" s="50">
        <v>1100</v>
      </c>
      <c r="B22" s="51" t="s">
        <v>26</v>
      </c>
      <c r="C22" s="52">
        <v>3048372.2899999996</v>
      </c>
      <c r="D22" s="52"/>
      <c r="E22" s="52">
        <v>2780432.7499999995</v>
      </c>
      <c r="F22" s="52"/>
      <c r="G22" s="52">
        <v>2418785</v>
      </c>
      <c r="H22" s="52"/>
      <c r="I22" s="52">
        <v>2827797.51</v>
      </c>
      <c r="J22" s="52">
        <v>0</v>
      </c>
      <c r="K22" s="52">
        <v>11075387.549999999</v>
      </c>
      <c r="L22" s="52">
        <v>0</v>
      </c>
    </row>
    <row r="23" spans="1:12" ht="12.75" customHeight="1" x14ac:dyDescent="0.25">
      <c r="A23" s="53">
        <v>1110</v>
      </c>
      <c r="B23" s="54" t="s">
        <v>27</v>
      </c>
      <c r="C23" s="55">
        <v>2410251.2199999997</v>
      </c>
      <c r="D23" s="56"/>
      <c r="E23" s="55">
        <v>2156709.8899999997</v>
      </c>
      <c r="F23" s="55"/>
      <c r="G23" s="55">
        <v>1884587.1</v>
      </c>
      <c r="H23" s="56"/>
      <c r="I23" s="55">
        <v>2149796.5099999998</v>
      </c>
      <c r="J23" s="56">
        <v>0</v>
      </c>
      <c r="K23" s="55">
        <v>8601344.7199999988</v>
      </c>
      <c r="L23" s="56">
        <v>0</v>
      </c>
    </row>
    <row r="24" spans="1:12" s="11" customFormat="1" ht="12.75" customHeight="1" x14ac:dyDescent="0.25">
      <c r="A24" s="58">
        <v>1119</v>
      </c>
      <c r="B24" s="30" t="s">
        <v>28</v>
      </c>
      <c r="C24" s="35">
        <v>2410251.2199999997</v>
      </c>
      <c r="D24" s="59"/>
      <c r="E24" s="35">
        <v>2156709.8899999997</v>
      </c>
      <c r="F24" s="59"/>
      <c r="G24" s="35">
        <v>1884587.1</v>
      </c>
      <c r="H24" s="59"/>
      <c r="I24" s="35">
        <v>2149796.5099999998</v>
      </c>
      <c r="J24" s="35"/>
      <c r="K24" s="35">
        <v>8601344.7199999988</v>
      </c>
      <c r="L24" s="35">
        <v>0</v>
      </c>
    </row>
    <row r="25" spans="1:12" s="60" customFormat="1" ht="12.75" customHeight="1" x14ac:dyDescent="0.2">
      <c r="A25" s="53">
        <v>1140</v>
      </c>
      <c r="B25" s="54" t="s">
        <v>29</v>
      </c>
      <c r="C25" s="56">
        <v>418640.65</v>
      </c>
      <c r="D25" s="56"/>
      <c r="E25" s="56">
        <v>379629.76999999996</v>
      </c>
      <c r="F25" s="56"/>
      <c r="G25" s="56">
        <v>366707.23</v>
      </c>
      <c r="H25" s="56"/>
      <c r="I25" s="56">
        <v>418021.12</v>
      </c>
      <c r="J25" s="56">
        <v>0</v>
      </c>
      <c r="K25" s="56">
        <v>1582998.77</v>
      </c>
      <c r="L25" s="56">
        <v>0</v>
      </c>
    </row>
    <row r="26" spans="1:12" s="60" customFormat="1" ht="12.75" customHeight="1" x14ac:dyDescent="0.2">
      <c r="A26" s="58">
        <v>1141</v>
      </c>
      <c r="B26" s="30" t="s">
        <v>30</v>
      </c>
      <c r="C26" s="35">
        <v>13142.34</v>
      </c>
      <c r="D26" s="59"/>
      <c r="E26" s="35">
        <v>10615.6</v>
      </c>
      <c r="F26" s="59"/>
      <c r="G26" s="35">
        <v>12703.71</v>
      </c>
      <c r="H26" s="59"/>
      <c r="I26" s="35">
        <v>9049.5399999999991</v>
      </c>
      <c r="J26" s="35"/>
      <c r="K26" s="35">
        <v>45511.19</v>
      </c>
      <c r="L26" s="35">
        <v>0</v>
      </c>
    </row>
    <row r="27" spans="1:12" s="60" customFormat="1" ht="12.75" customHeight="1" x14ac:dyDescent="0.2">
      <c r="A27" s="58">
        <v>1142</v>
      </c>
      <c r="B27" s="30" t="s">
        <v>31</v>
      </c>
      <c r="C27" s="35">
        <v>14517.61</v>
      </c>
      <c r="D27" s="59"/>
      <c r="E27" s="35">
        <v>19175.11</v>
      </c>
      <c r="F27" s="59"/>
      <c r="G27" s="35">
        <v>3913.51</v>
      </c>
      <c r="H27" s="59"/>
      <c r="I27" s="35">
        <v>4346.24</v>
      </c>
      <c r="J27" s="35"/>
      <c r="K27" s="35">
        <v>41952.47</v>
      </c>
      <c r="L27" s="35">
        <v>0</v>
      </c>
    </row>
    <row r="28" spans="1:12" s="65" customFormat="1" ht="22.8" x14ac:dyDescent="0.2">
      <c r="A28" s="61">
        <v>1145</v>
      </c>
      <c r="B28" s="62" t="s">
        <v>32</v>
      </c>
      <c r="C28" s="35">
        <v>0</v>
      </c>
      <c r="D28" s="59"/>
      <c r="E28" s="35">
        <v>0</v>
      </c>
      <c r="F28" s="63"/>
      <c r="G28" s="35">
        <v>0</v>
      </c>
      <c r="H28" s="59"/>
      <c r="I28" s="35">
        <v>0</v>
      </c>
      <c r="J28" s="64"/>
      <c r="K28" s="35">
        <v>0</v>
      </c>
      <c r="L28" s="35">
        <v>0</v>
      </c>
    </row>
    <row r="29" spans="1:12" s="65" customFormat="1" ht="22.8" x14ac:dyDescent="0.2">
      <c r="A29" s="61">
        <v>1146</v>
      </c>
      <c r="B29" s="62" t="s">
        <v>33</v>
      </c>
      <c r="C29" s="35">
        <v>163367.43</v>
      </c>
      <c r="D29" s="59"/>
      <c r="E29" s="35">
        <v>163208.24999999997</v>
      </c>
      <c r="F29" s="63"/>
      <c r="G29" s="35">
        <v>163246.04999999999</v>
      </c>
      <c r="H29" s="59"/>
      <c r="I29" s="35">
        <v>163246.04999999999</v>
      </c>
      <c r="J29" s="64"/>
      <c r="K29" s="35">
        <v>653067.77999999991</v>
      </c>
      <c r="L29" s="35">
        <v>0</v>
      </c>
    </row>
    <row r="30" spans="1:12" s="60" customFormat="1" ht="12.75" customHeight="1" x14ac:dyDescent="0.2">
      <c r="A30" s="58">
        <v>1147</v>
      </c>
      <c r="B30" s="30" t="s">
        <v>34</v>
      </c>
      <c r="C30" s="35">
        <v>227613.27</v>
      </c>
      <c r="D30" s="59"/>
      <c r="E30" s="35">
        <v>186630.81</v>
      </c>
      <c r="F30" s="63"/>
      <c r="G30" s="35">
        <v>186843.96</v>
      </c>
      <c r="H30" s="59"/>
      <c r="I30" s="35">
        <v>241379.28999999998</v>
      </c>
      <c r="J30" s="35"/>
      <c r="K30" s="35">
        <v>842467.32999999984</v>
      </c>
      <c r="L30" s="35">
        <v>0</v>
      </c>
    </row>
    <row r="31" spans="1:12" s="60" customFormat="1" ht="12.75" customHeight="1" x14ac:dyDescent="0.2">
      <c r="A31" s="58">
        <v>1148</v>
      </c>
      <c r="B31" s="30" t="s">
        <v>35</v>
      </c>
      <c r="C31" s="35">
        <v>0</v>
      </c>
      <c r="D31" s="59"/>
      <c r="E31" s="35">
        <v>0</v>
      </c>
      <c r="F31" s="63"/>
      <c r="G31" s="35">
        <v>0</v>
      </c>
      <c r="H31" s="59"/>
      <c r="I31" s="35">
        <v>0</v>
      </c>
      <c r="J31" s="35"/>
      <c r="K31" s="35">
        <v>0</v>
      </c>
      <c r="L31" s="35">
        <v>0</v>
      </c>
    </row>
    <row r="32" spans="1:12" s="60" customFormat="1" ht="12.75" customHeight="1" x14ac:dyDescent="0.2">
      <c r="A32" s="58">
        <v>1149</v>
      </c>
      <c r="B32" s="30" t="s">
        <v>36</v>
      </c>
      <c r="C32" s="35">
        <v>0</v>
      </c>
      <c r="D32" s="59"/>
      <c r="E32" s="35">
        <v>0</v>
      </c>
      <c r="F32" s="63"/>
      <c r="G32" s="35">
        <v>0</v>
      </c>
      <c r="H32" s="59"/>
      <c r="I32" s="35">
        <v>0</v>
      </c>
      <c r="J32" s="35"/>
      <c r="K32" s="35">
        <v>0</v>
      </c>
      <c r="L32" s="35">
        <v>0</v>
      </c>
    </row>
    <row r="33" spans="1:12" s="65" customFormat="1" ht="34.200000000000003" x14ac:dyDescent="0.2">
      <c r="A33" s="66">
        <v>1150</v>
      </c>
      <c r="B33" s="62" t="s">
        <v>37</v>
      </c>
      <c r="C33" s="35">
        <v>219480.41999999998</v>
      </c>
      <c r="D33" s="59"/>
      <c r="E33" s="35">
        <v>244093.09000000003</v>
      </c>
      <c r="F33" s="63"/>
      <c r="G33" s="35">
        <v>167490.66999999998</v>
      </c>
      <c r="H33" s="59"/>
      <c r="I33" s="35">
        <v>259979.88</v>
      </c>
      <c r="J33" s="64"/>
      <c r="K33" s="35">
        <v>891044.05999999994</v>
      </c>
      <c r="L33" s="35">
        <v>0</v>
      </c>
    </row>
    <row r="34" spans="1:12" s="65" customFormat="1" ht="12.75" customHeight="1" x14ac:dyDescent="0.2">
      <c r="A34" s="66">
        <v>1170</v>
      </c>
      <c r="B34" s="62" t="s">
        <v>38</v>
      </c>
      <c r="C34" s="35">
        <v>0</v>
      </c>
      <c r="D34" s="59"/>
      <c r="E34" s="35">
        <v>0</v>
      </c>
      <c r="F34" s="63"/>
      <c r="G34" s="35">
        <v>0</v>
      </c>
      <c r="H34" s="59"/>
      <c r="I34" s="35">
        <v>0</v>
      </c>
      <c r="J34" s="64"/>
      <c r="K34" s="35">
        <v>0</v>
      </c>
      <c r="L34" s="35">
        <v>0</v>
      </c>
    </row>
    <row r="35" spans="1:12" ht="34.200000000000003" x14ac:dyDescent="0.25">
      <c r="A35" s="67">
        <v>1200</v>
      </c>
      <c r="B35" s="54" t="s">
        <v>39</v>
      </c>
      <c r="C35" s="68">
        <v>707659.36</v>
      </c>
      <c r="D35" s="69"/>
      <c r="E35" s="68">
        <v>631148.62999999989</v>
      </c>
      <c r="F35" s="68"/>
      <c r="G35" s="68">
        <v>571004.5</v>
      </c>
      <c r="H35" s="68"/>
      <c r="I35" s="68">
        <v>641701.79</v>
      </c>
      <c r="J35" s="68">
        <v>0</v>
      </c>
      <c r="K35" s="68">
        <v>2551514.2799999998</v>
      </c>
      <c r="L35" s="68">
        <v>0</v>
      </c>
    </row>
    <row r="36" spans="1:12" s="11" customFormat="1" ht="22.8" x14ac:dyDescent="0.25">
      <c r="A36" s="71">
        <v>1210</v>
      </c>
      <c r="B36" s="30" t="s">
        <v>40</v>
      </c>
      <c r="C36" s="35">
        <v>652904.53</v>
      </c>
      <c r="D36" s="59"/>
      <c r="E36" s="35">
        <v>579965.34999999986</v>
      </c>
      <c r="F36" s="59"/>
      <c r="G36" s="35">
        <v>520128.18</v>
      </c>
      <c r="H36" s="59"/>
      <c r="I36" s="35">
        <v>589877.89</v>
      </c>
      <c r="J36" s="35"/>
      <c r="K36" s="35">
        <v>2342875.9499999997</v>
      </c>
      <c r="L36" s="35">
        <v>0</v>
      </c>
    </row>
    <row r="37" spans="1:12" s="60" customFormat="1" ht="22.8" x14ac:dyDescent="0.2">
      <c r="A37" s="71">
        <v>1220</v>
      </c>
      <c r="B37" s="30" t="s">
        <v>41</v>
      </c>
      <c r="C37" s="59">
        <v>54754.83</v>
      </c>
      <c r="D37" s="59"/>
      <c r="E37" s="59">
        <v>51183.28</v>
      </c>
      <c r="F37" s="59"/>
      <c r="G37" s="59">
        <v>50876.32</v>
      </c>
      <c r="H37" s="59"/>
      <c r="I37" s="59">
        <v>51823.9</v>
      </c>
      <c r="J37" s="35"/>
      <c r="K37" s="59">
        <v>208638.33</v>
      </c>
      <c r="L37" s="35">
        <v>0</v>
      </c>
    </row>
    <row r="38" spans="1:12" s="60" customFormat="1" ht="45.6" x14ac:dyDescent="0.2">
      <c r="A38" s="58">
        <v>1221</v>
      </c>
      <c r="B38" s="30" t="s">
        <v>42</v>
      </c>
      <c r="C38" s="35">
        <v>11499.300000000003</v>
      </c>
      <c r="D38" s="59"/>
      <c r="E38" s="35">
        <v>12033.280000000002</v>
      </c>
      <c r="F38" s="59"/>
      <c r="G38" s="35">
        <v>11517.300000000003</v>
      </c>
      <c r="H38" s="59"/>
      <c r="I38" s="35">
        <v>11526.300000000003</v>
      </c>
      <c r="J38" s="35"/>
      <c r="K38" s="35">
        <v>46576.180000000008</v>
      </c>
      <c r="L38" s="35">
        <v>0</v>
      </c>
    </row>
    <row r="39" spans="1:12" s="60" customFormat="1" ht="34.200000000000003" x14ac:dyDescent="0.2">
      <c r="A39" s="58">
        <v>1227</v>
      </c>
      <c r="B39" s="30" t="s">
        <v>43</v>
      </c>
      <c r="C39" s="35">
        <v>42009</v>
      </c>
      <c r="D39" s="59"/>
      <c r="E39" s="35">
        <v>38250</v>
      </c>
      <c r="F39" s="59"/>
      <c r="G39" s="35">
        <v>38250</v>
      </c>
      <c r="H39" s="59"/>
      <c r="I39" s="35">
        <v>39397.599999999999</v>
      </c>
      <c r="J39" s="35"/>
      <c r="K39" s="35">
        <v>157906.6</v>
      </c>
      <c r="L39" s="35">
        <v>0</v>
      </c>
    </row>
    <row r="40" spans="1:12" s="65" customFormat="1" ht="45.6" x14ac:dyDescent="0.2">
      <c r="A40" s="61">
        <v>1228</v>
      </c>
      <c r="B40" s="72" t="s">
        <v>44</v>
      </c>
      <c r="C40" s="35">
        <v>1246.53</v>
      </c>
      <c r="D40" s="59"/>
      <c r="E40" s="35">
        <v>900</v>
      </c>
      <c r="F40" s="59"/>
      <c r="G40" s="35">
        <v>1109.02</v>
      </c>
      <c r="H40" s="59"/>
      <c r="I40" s="35">
        <v>900</v>
      </c>
      <c r="J40" s="64"/>
      <c r="K40" s="35">
        <v>4155.5499999999993</v>
      </c>
      <c r="L40" s="35">
        <v>0</v>
      </c>
    </row>
    <row r="41" spans="1:12" s="60" customFormat="1" x14ac:dyDescent="0.2">
      <c r="A41" s="47">
        <v>2000</v>
      </c>
      <c r="B41" s="48" t="s">
        <v>45</v>
      </c>
      <c r="C41" s="73">
        <v>1856390.8889000001</v>
      </c>
      <c r="D41" s="73"/>
      <c r="E41" s="73">
        <v>1817477.7306000001</v>
      </c>
      <c r="F41" s="73"/>
      <c r="G41" s="73">
        <v>1602578.8799999997</v>
      </c>
      <c r="H41" s="73"/>
      <c r="I41" s="73">
        <v>1688279.1216000002</v>
      </c>
      <c r="J41" s="73">
        <v>0</v>
      </c>
      <c r="K41" s="73">
        <v>6964726.6211000001</v>
      </c>
      <c r="L41" s="73">
        <v>0</v>
      </c>
    </row>
    <row r="42" spans="1:12" s="60" customFormat="1" ht="22.8" x14ac:dyDescent="0.2">
      <c r="A42" s="50">
        <v>2100</v>
      </c>
      <c r="B42" s="51" t="s">
        <v>46</v>
      </c>
      <c r="C42" s="74">
        <v>48773.310000000005</v>
      </c>
      <c r="D42" s="74"/>
      <c r="E42" s="74">
        <v>69225.16</v>
      </c>
      <c r="F42" s="74"/>
      <c r="G42" s="74">
        <v>69587.990000000005</v>
      </c>
      <c r="H42" s="74"/>
      <c r="I42" s="74">
        <v>74186.080000000002</v>
      </c>
      <c r="J42" s="75">
        <v>0</v>
      </c>
      <c r="K42" s="74">
        <v>261772.54000000004</v>
      </c>
      <c r="L42" s="75">
        <v>0</v>
      </c>
    </row>
    <row r="43" spans="1:12" s="60" customFormat="1" ht="12.75" customHeight="1" x14ac:dyDescent="0.2">
      <c r="A43" s="53">
        <v>2110</v>
      </c>
      <c r="B43" s="54" t="s">
        <v>47</v>
      </c>
      <c r="C43" s="76">
        <v>3097.29</v>
      </c>
      <c r="D43" s="76"/>
      <c r="E43" s="76">
        <v>5196.6000000000004</v>
      </c>
      <c r="F43" s="76"/>
      <c r="G43" s="76">
        <v>5315.91</v>
      </c>
      <c r="H43" s="76"/>
      <c r="I43" s="76">
        <v>4980.49</v>
      </c>
      <c r="J43" s="77">
        <v>0</v>
      </c>
      <c r="K43" s="76">
        <v>18590.29</v>
      </c>
      <c r="L43" s="77">
        <v>0</v>
      </c>
    </row>
    <row r="44" spans="1:12" s="60" customFormat="1" ht="12.75" customHeight="1" x14ac:dyDescent="0.2">
      <c r="A44" s="58">
        <v>2111</v>
      </c>
      <c r="B44" s="30" t="s">
        <v>48</v>
      </c>
      <c r="C44" s="35">
        <v>1145.3400000000001</v>
      </c>
      <c r="D44" s="78"/>
      <c r="E44" s="35">
        <v>1522.51</v>
      </c>
      <c r="F44" s="59"/>
      <c r="G44" s="35">
        <v>2304.02</v>
      </c>
      <c r="H44" s="59"/>
      <c r="I44" s="35">
        <v>1878.12</v>
      </c>
      <c r="J44" s="35"/>
      <c r="K44" s="35">
        <v>6849.9900000000007</v>
      </c>
      <c r="L44" s="35">
        <v>0</v>
      </c>
    </row>
    <row r="45" spans="1:12" s="60" customFormat="1" ht="12.75" customHeight="1" x14ac:dyDescent="0.2">
      <c r="A45" s="58">
        <v>2112</v>
      </c>
      <c r="B45" s="30" t="s">
        <v>49</v>
      </c>
      <c r="C45" s="35">
        <v>1951.9499999999998</v>
      </c>
      <c r="D45" s="78"/>
      <c r="E45" s="35">
        <v>3674.09</v>
      </c>
      <c r="F45" s="59"/>
      <c r="G45" s="35">
        <v>3011.8900000000003</v>
      </c>
      <c r="H45" s="59"/>
      <c r="I45" s="35">
        <v>3102.37</v>
      </c>
      <c r="J45" s="35"/>
      <c r="K45" s="35">
        <v>11740.3</v>
      </c>
      <c r="L45" s="35">
        <v>0</v>
      </c>
    </row>
    <row r="46" spans="1:12" s="60" customFormat="1" ht="12.75" customHeight="1" x14ac:dyDescent="0.2">
      <c r="A46" s="53">
        <v>2120</v>
      </c>
      <c r="B46" s="54" t="s">
        <v>50</v>
      </c>
      <c r="C46" s="79">
        <v>45676.020000000004</v>
      </c>
      <c r="D46" s="79"/>
      <c r="E46" s="79">
        <v>64028.56</v>
      </c>
      <c r="F46" s="79"/>
      <c r="G46" s="79">
        <v>64272.08</v>
      </c>
      <c r="H46" s="79"/>
      <c r="I46" s="79">
        <v>69205.59</v>
      </c>
      <c r="J46" s="79">
        <v>0</v>
      </c>
      <c r="K46" s="79">
        <v>243182.25</v>
      </c>
      <c r="L46" s="79">
        <v>0</v>
      </c>
    </row>
    <row r="47" spans="1:12" s="11" customFormat="1" ht="12.75" customHeight="1" x14ac:dyDescent="0.25">
      <c r="A47" s="58">
        <v>2121</v>
      </c>
      <c r="B47" s="30" t="s">
        <v>48</v>
      </c>
      <c r="C47" s="35">
        <v>3384.1800000000003</v>
      </c>
      <c r="D47" s="59"/>
      <c r="E47" s="35">
        <v>16945.5</v>
      </c>
      <c r="F47" s="59"/>
      <c r="G47" s="35">
        <v>24847.23</v>
      </c>
      <c r="H47" s="59"/>
      <c r="I47" s="35">
        <v>19346.32</v>
      </c>
      <c r="J47" s="35"/>
      <c r="K47" s="35">
        <v>64523.23</v>
      </c>
      <c r="L47" s="35">
        <v>0</v>
      </c>
    </row>
    <row r="48" spans="1:12" ht="12.75" customHeight="1" x14ac:dyDescent="0.25">
      <c r="A48" s="58">
        <v>2122</v>
      </c>
      <c r="B48" s="30" t="s">
        <v>49</v>
      </c>
      <c r="C48" s="35">
        <v>42291.840000000004</v>
      </c>
      <c r="D48" s="59"/>
      <c r="E48" s="35">
        <v>47083.06</v>
      </c>
      <c r="F48" s="59"/>
      <c r="G48" s="35">
        <v>39424.85</v>
      </c>
      <c r="H48" s="59"/>
      <c r="I48" s="35">
        <v>49859.270000000004</v>
      </c>
      <c r="J48" s="35"/>
      <c r="K48" s="35">
        <v>178659.02000000002</v>
      </c>
      <c r="L48" s="35">
        <v>0</v>
      </c>
    </row>
    <row r="49" spans="1:12" x14ac:dyDescent="0.25">
      <c r="A49" s="67">
        <v>2200</v>
      </c>
      <c r="B49" s="54" t="s">
        <v>51</v>
      </c>
      <c r="C49" s="80">
        <v>1362487.4889</v>
      </c>
      <c r="D49" s="80"/>
      <c r="E49" s="80">
        <v>1345450.6006</v>
      </c>
      <c r="F49" s="80"/>
      <c r="G49" s="80">
        <v>1127955.3399999999</v>
      </c>
      <c r="H49" s="80"/>
      <c r="I49" s="80">
        <v>1201815.4116000002</v>
      </c>
      <c r="J49" s="80">
        <v>0</v>
      </c>
      <c r="K49" s="80">
        <v>5037708.8410999998</v>
      </c>
      <c r="L49" s="80">
        <v>0</v>
      </c>
    </row>
    <row r="50" spans="1:12" ht="12.75" customHeight="1" x14ac:dyDescent="0.25">
      <c r="A50" s="53">
        <v>2210</v>
      </c>
      <c r="B50" s="54" t="s">
        <v>52</v>
      </c>
      <c r="C50" s="79">
        <v>114929.73</v>
      </c>
      <c r="D50" s="79"/>
      <c r="E50" s="79">
        <v>250085</v>
      </c>
      <c r="F50" s="79"/>
      <c r="G50" s="79">
        <v>200586.38999999998</v>
      </c>
      <c r="H50" s="79"/>
      <c r="I50" s="79">
        <v>208237.59</v>
      </c>
      <c r="J50" s="79"/>
      <c r="K50" s="79">
        <v>773838.71</v>
      </c>
      <c r="L50" s="79">
        <v>0</v>
      </c>
    </row>
    <row r="51" spans="1:12" s="11" customFormat="1" ht="12.75" customHeight="1" x14ac:dyDescent="0.25">
      <c r="A51" s="53">
        <v>2220</v>
      </c>
      <c r="B51" s="54" t="s">
        <v>53</v>
      </c>
      <c r="C51" s="79">
        <v>297039.90890000004</v>
      </c>
      <c r="D51" s="79"/>
      <c r="E51" s="79">
        <v>229030.44059999997</v>
      </c>
      <c r="F51" s="79"/>
      <c r="G51" s="79">
        <v>148549.97</v>
      </c>
      <c r="H51" s="79"/>
      <c r="I51" s="79">
        <v>230298.2916</v>
      </c>
      <c r="J51" s="79">
        <v>0</v>
      </c>
      <c r="K51" s="79">
        <v>904918.61109999998</v>
      </c>
      <c r="L51" s="79">
        <v>0</v>
      </c>
    </row>
    <row r="52" spans="1:12" ht="12.75" customHeight="1" x14ac:dyDescent="0.25">
      <c r="A52" s="58">
        <v>2221</v>
      </c>
      <c r="B52" s="30" t="s">
        <v>54</v>
      </c>
      <c r="C52" s="35">
        <v>151986.06890000001</v>
      </c>
      <c r="D52" s="59"/>
      <c r="E52" s="35">
        <v>83582.230599999995</v>
      </c>
      <c r="F52" s="59"/>
      <c r="G52" s="35">
        <v>0</v>
      </c>
      <c r="H52" s="59"/>
      <c r="I52" s="35">
        <v>83454.341600000014</v>
      </c>
      <c r="J52" s="35"/>
      <c r="K52" s="35">
        <v>319022.64110000001</v>
      </c>
      <c r="L52" s="35">
        <v>0</v>
      </c>
    </row>
    <row r="53" spans="1:12" ht="12.75" customHeight="1" x14ac:dyDescent="0.25">
      <c r="A53" s="58">
        <v>2222</v>
      </c>
      <c r="B53" s="30" t="s">
        <v>55</v>
      </c>
      <c r="C53" s="35">
        <v>1996.5</v>
      </c>
      <c r="D53" s="59"/>
      <c r="E53" s="35">
        <v>1996.5</v>
      </c>
      <c r="F53" s="59"/>
      <c r="G53" s="35">
        <v>1996.5</v>
      </c>
      <c r="H53" s="59"/>
      <c r="I53" s="35">
        <v>1996.5</v>
      </c>
      <c r="J53" s="35"/>
      <c r="K53" s="35">
        <v>7986</v>
      </c>
      <c r="L53" s="35">
        <v>0</v>
      </c>
    </row>
    <row r="54" spans="1:12" ht="12.75" customHeight="1" x14ac:dyDescent="0.25">
      <c r="A54" s="58">
        <v>2223</v>
      </c>
      <c r="B54" s="30" t="s">
        <v>56</v>
      </c>
      <c r="C54" s="35">
        <v>137816.34</v>
      </c>
      <c r="D54" s="59"/>
      <c r="E54" s="35">
        <v>138210.71</v>
      </c>
      <c r="F54" s="59"/>
      <c r="G54" s="35">
        <v>141312.47</v>
      </c>
      <c r="H54" s="59"/>
      <c r="I54" s="35">
        <v>139606.44999999998</v>
      </c>
      <c r="J54" s="35"/>
      <c r="K54" s="35">
        <v>556945.97</v>
      </c>
      <c r="L54" s="35">
        <v>0</v>
      </c>
    </row>
    <row r="55" spans="1:12" ht="12.75" customHeight="1" x14ac:dyDescent="0.25">
      <c r="A55" s="58">
        <v>2224</v>
      </c>
      <c r="B55" s="30" t="s">
        <v>57</v>
      </c>
      <c r="C55" s="35">
        <v>5241</v>
      </c>
      <c r="D55" s="59"/>
      <c r="E55" s="35">
        <v>5241</v>
      </c>
      <c r="F55" s="59"/>
      <c r="G55" s="35">
        <v>5241</v>
      </c>
      <c r="H55" s="59"/>
      <c r="I55" s="35">
        <v>5241</v>
      </c>
      <c r="J55" s="35"/>
      <c r="K55" s="35">
        <v>20964</v>
      </c>
      <c r="L55" s="35">
        <v>0</v>
      </c>
    </row>
    <row r="56" spans="1:12" ht="12.75" customHeight="1" x14ac:dyDescent="0.25">
      <c r="A56" s="58">
        <v>2229</v>
      </c>
      <c r="B56" s="30" t="s">
        <v>58</v>
      </c>
      <c r="C56" s="35">
        <v>0</v>
      </c>
      <c r="D56" s="59"/>
      <c r="E56" s="35">
        <v>0</v>
      </c>
      <c r="F56" s="59"/>
      <c r="G56" s="35">
        <v>0</v>
      </c>
      <c r="H56" s="59"/>
      <c r="I56" s="35">
        <v>0</v>
      </c>
      <c r="J56" s="35"/>
      <c r="K56" s="35">
        <v>0</v>
      </c>
      <c r="L56" s="35">
        <v>0</v>
      </c>
    </row>
    <row r="57" spans="1:12" ht="34.200000000000003" x14ac:dyDescent="0.25">
      <c r="A57" s="53">
        <v>2230</v>
      </c>
      <c r="B57" s="54" t="s">
        <v>59</v>
      </c>
      <c r="C57" s="79">
        <v>500374.14999999997</v>
      </c>
      <c r="D57" s="79"/>
      <c r="E57" s="79">
        <v>520434.87</v>
      </c>
      <c r="F57" s="79"/>
      <c r="G57" s="79">
        <v>415974.62000000005</v>
      </c>
      <c r="H57" s="79"/>
      <c r="I57" s="79">
        <v>482546.54000000004</v>
      </c>
      <c r="J57" s="81">
        <v>0</v>
      </c>
      <c r="K57" s="79">
        <v>1919330.1800000002</v>
      </c>
      <c r="L57" s="81">
        <v>0</v>
      </c>
    </row>
    <row r="58" spans="1:12" ht="22.8" x14ac:dyDescent="0.25">
      <c r="A58" s="58">
        <v>2231</v>
      </c>
      <c r="B58" s="30" t="s">
        <v>60</v>
      </c>
      <c r="C58" s="35">
        <v>10941.400000000001</v>
      </c>
      <c r="D58" s="59"/>
      <c r="E58" s="35">
        <v>8941.4000000000015</v>
      </c>
      <c r="F58" s="59"/>
      <c r="G58" s="35">
        <v>10941.400000000001</v>
      </c>
      <c r="H58" s="59"/>
      <c r="I58" s="35">
        <v>8941.4000000000015</v>
      </c>
      <c r="J58" s="35"/>
      <c r="K58" s="35">
        <v>39765.600000000006</v>
      </c>
      <c r="L58" s="35">
        <v>0</v>
      </c>
    </row>
    <row r="59" spans="1:12" s="11" customFormat="1" ht="12.75" customHeight="1" x14ac:dyDescent="0.25">
      <c r="A59" s="58">
        <v>2232</v>
      </c>
      <c r="B59" s="30" t="s">
        <v>61</v>
      </c>
      <c r="C59" s="35">
        <v>44980.600000000006</v>
      </c>
      <c r="D59" s="59"/>
      <c r="E59" s="35">
        <v>55250.270000000004</v>
      </c>
      <c r="F59" s="59"/>
      <c r="G59" s="35">
        <v>46175.79</v>
      </c>
      <c r="H59" s="59"/>
      <c r="I59" s="35">
        <v>45805.37</v>
      </c>
      <c r="J59" s="35"/>
      <c r="K59" s="35">
        <v>192212.03</v>
      </c>
      <c r="L59" s="35">
        <v>0</v>
      </c>
    </row>
    <row r="60" spans="1:12" s="11" customFormat="1" ht="12.75" customHeight="1" x14ac:dyDescent="0.25">
      <c r="A60" s="58">
        <v>2233</v>
      </c>
      <c r="B60" s="30" t="s">
        <v>62</v>
      </c>
      <c r="C60" s="35">
        <v>2537.06</v>
      </c>
      <c r="D60" s="59"/>
      <c r="E60" s="35">
        <v>2435.9700000000003</v>
      </c>
      <c r="F60" s="59"/>
      <c r="G60" s="35">
        <v>2105.4</v>
      </c>
      <c r="H60" s="59"/>
      <c r="I60" s="35">
        <v>2430.3900000000003</v>
      </c>
      <c r="J60" s="35"/>
      <c r="K60" s="35">
        <v>9508.82</v>
      </c>
      <c r="L60" s="35">
        <v>0</v>
      </c>
    </row>
    <row r="61" spans="1:12" ht="34.200000000000003" x14ac:dyDescent="0.25">
      <c r="A61" s="58">
        <v>2234</v>
      </c>
      <c r="B61" s="30" t="s">
        <v>63</v>
      </c>
      <c r="C61" s="35">
        <v>1938.87</v>
      </c>
      <c r="D61" s="59"/>
      <c r="E61" s="35">
        <v>1938.87</v>
      </c>
      <c r="F61" s="59"/>
      <c r="G61" s="35">
        <v>1863.87</v>
      </c>
      <c r="H61" s="59"/>
      <c r="I61" s="35">
        <v>1938.87</v>
      </c>
      <c r="J61" s="35"/>
      <c r="K61" s="35">
        <v>7680.48</v>
      </c>
      <c r="L61" s="35">
        <v>0</v>
      </c>
    </row>
    <row r="62" spans="1:12" x14ac:dyDescent="0.25">
      <c r="A62" s="58">
        <v>2235</v>
      </c>
      <c r="B62" s="30" t="s">
        <v>64</v>
      </c>
      <c r="C62" s="35">
        <v>9900</v>
      </c>
      <c r="D62" s="59"/>
      <c r="E62" s="35">
        <v>10000</v>
      </c>
      <c r="F62" s="59"/>
      <c r="G62" s="35">
        <v>10100</v>
      </c>
      <c r="H62" s="59"/>
      <c r="I62" s="35">
        <v>10000</v>
      </c>
      <c r="J62" s="35"/>
      <c r="K62" s="35">
        <v>40000</v>
      </c>
      <c r="L62" s="35">
        <v>0</v>
      </c>
    </row>
    <row r="63" spans="1:12" ht="12.75" customHeight="1" x14ac:dyDescent="0.25">
      <c r="A63" s="58">
        <v>2236</v>
      </c>
      <c r="B63" s="30" t="s">
        <v>65</v>
      </c>
      <c r="C63" s="35">
        <v>555</v>
      </c>
      <c r="D63" s="59"/>
      <c r="E63" s="35">
        <v>555</v>
      </c>
      <c r="F63" s="59"/>
      <c r="G63" s="35">
        <v>555</v>
      </c>
      <c r="H63" s="59"/>
      <c r="I63" s="35">
        <v>555</v>
      </c>
      <c r="J63" s="35"/>
      <c r="K63" s="35">
        <v>2220</v>
      </c>
      <c r="L63" s="35">
        <v>0</v>
      </c>
    </row>
    <row r="64" spans="1:12" ht="22.8" x14ac:dyDescent="0.25">
      <c r="A64" s="58">
        <v>2239</v>
      </c>
      <c r="B64" s="30" t="s">
        <v>66</v>
      </c>
      <c r="C64" s="35">
        <v>429521.22</v>
      </c>
      <c r="D64" s="59"/>
      <c r="E64" s="35">
        <v>441313.36</v>
      </c>
      <c r="F64" s="59"/>
      <c r="G64" s="35">
        <v>344233.16000000003</v>
      </c>
      <c r="H64" s="59"/>
      <c r="I64" s="35">
        <v>412875.51</v>
      </c>
      <c r="J64" s="35"/>
      <c r="K64" s="35">
        <v>1627943.25</v>
      </c>
      <c r="L64" s="35">
        <v>0</v>
      </c>
    </row>
    <row r="65" spans="1:12" ht="22.8" x14ac:dyDescent="0.25">
      <c r="A65" s="53">
        <v>2240</v>
      </c>
      <c r="B65" s="54" t="s">
        <v>67</v>
      </c>
      <c r="C65" s="79">
        <v>55268.799999999988</v>
      </c>
      <c r="D65" s="79"/>
      <c r="E65" s="79">
        <v>57913.47</v>
      </c>
      <c r="F65" s="79"/>
      <c r="G65" s="79">
        <v>58460.08</v>
      </c>
      <c r="H65" s="79"/>
      <c r="I65" s="79">
        <v>58128.39</v>
      </c>
      <c r="J65" s="79">
        <v>0</v>
      </c>
      <c r="K65" s="79">
        <v>229770.74</v>
      </c>
      <c r="L65" s="79">
        <v>0</v>
      </c>
    </row>
    <row r="66" spans="1:12" ht="12.75" customHeight="1" x14ac:dyDescent="0.25">
      <c r="A66" s="58">
        <v>2241</v>
      </c>
      <c r="B66" s="30" t="s">
        <v>68</v>
      </c>
      <c r="C66" s="35">
        <v>0</v>
      </c>
      <c r="D66" s="59"/>
      <c r="E66" s="35">
        <v>0</v>
      </c>
      <c r="F66" s="59"/>
      <c r="G66" s="35">
        <v>0</v>
      </c>
      <c r="H66" s="59"/>
      <c r="I66" s="35">
        <v>0</v>
      </c>
      <c r="J66" s="35"/>
      <c r="K66" s="35">
        <v>0</v>
      </c>
      <c r="L66" s="35">
        <v>0</v>
      </c>
    </row>
    <row r="67" spans="1:12" ht="12.75" customHeight="1" x14ac:dyDescent="0.25">
      <c r="A67" s="58">
        <v>2242</v>
      </c>
      <c r="B67" s="30" t="s">
        <v>69</v>
      </c>
      <c r="C67" s="35">
        <v>4998.28</v>
      </c>
      <c r="D67" s="59"/>
      <c r="E67" s="35">
        <v>5014.49</v>
      </c>
      <c r="F67" s="59"/>
      <c r="G67" s="35">
        <v>4907.6400000000003</v>
      </c>
      <c r="H67" s="59"/>
      <c r="I67" s="35">
        <v>5029.93</v>
      </c>
      <c r="J67" s="35"/>
      <c r="K67" s="35">
        <v>19950.34</v>
      </c>
      <c r="L67" s="35">
        <v>0</v>
      </c>
    </row>
    <row r="68" spans="1:12" ht="22.8" x14ac:dyDescent="0.25">
      <c r="A68" s="58">
        <v>2243</v>
      </c>
      <c r="B68" s="30" t="s">
        <v>70</v>
      </c>
      <c r="C68" s="35">
        <v>14590.619999999999</v>
      </c>
      <c r="D68" s="59"/>
      <c r="E68" s="35">
        <v>15353.130000000001</v>
      </c>
      <c r="F68" s="59"/>
      <c r="G68" s="35">
        <v>14645.619999999999</v>
      </c>
      <c r="H68" s="59"/>
      <c r="I68" s="35">
        <v>14935.130000000001</v>
      </c>
      <c r="J68" s="35"/>
      <c r="K68" s="35">
        <v>59524.5</v>
      </c>
      <c r="L68" s="35">
        <v>0</v>
      </c>
    </row>
    <row r="69" spans="1:12" ht="12.75" customHeight="1" x14ac:dyDescent="0.25">
      <c r="A69" s="58">
        <v>2244</v>
      </c>
      <c r="B69" s="30" t="s">
        <v>71</v>
      </c>
      <c r="C69" s="35">
        <v>34787.399999999994</v>
      </c>
      <c r="D69" s="59"/>
      <c r="E69" s="35">
        <v>37364.35</v>
      </c>
      <c r="F69" s="59"/>
      <c r="G69" s="35">
        <v>37515.32</v>
      </c>
      <c r="H69" s="59"/>
      <c r="I69" s="35">
        <v>36877.829999999994</v>
      </c>
      <c r="J69" s="35"/>
      <c r="K69" s="35">
        <v>146544.9</v>
      </c>
      <c r="L69" s="35">
        <v>0</v>
      </c>
    </row>
    <row r="70" spans="1:12" ht="12.75" customHeight="1" x14ac:dyDescent="0.25">
      <c r="A70" s="58">
        <v>2247</v>
      </c>
      <c r="B70" s="30" t="s">
        <v>72</v>
      </c>
      <c r="C70" s="35">
        <v>892.5</v>
      </c>
      <c r="D70" s="59"/>
      <c r="E70" s="35">
        <v>181.5</v>
      </c>
      <c r="F70" s="59"/>
      <c r="G70" s="35">
        <v>1391.5</v>
      </c>
      <c r="H70" s="59"/>
      <c r="I70" s="35">
        <v>1285.5</v>
      </c>
      <c r="J70" s="35"/>
      <c r="K70" s="35">
        <v>3751</v>
      </c>
      <c r="L70" s="35">
        <v>0</v>
      </c>
    </row>
    <row r="71" spans="1:12" ht="24.75" customHeight="1" x14ac:dyDescent="0.25">
      <c r="A71" s="58">
        <v>2249</v>
      </c>
      <c r="B71" s="30" t="s">
        <v>73</v>
      </c>
      <c r="C71" s="35">
        <v>0</v>
      </c>
      <c r="D71" s="59"/>
      <c r="E71" s="35">
        <v>0</v>
      </c>
      <c r="F71" s="59"/>
      <c r="G71" s="35">
        <v>0</v>
      </c>
      <c r="H71" s="59"/>
      <c r="I71" s="35">
        <v>0</v>
      </c>
      <c r="J71" s="35"/>
      <c r="K71" s="35">
        <v>0</v>
      </c>
      <c r="L71" s="35">
        <v>0</v>
      </c>
    </row>
    <row r="72" spans="1:12" s="11" customFormat="1" ht="12.75" customHeight="1" x14ac:dyDescent="0.25">
      <c r="A72" s="53">
        <v>2250</v>
      </c>
      <c r="B72" s="54" t="s">
        <v>74</v>
      </c>
      <c r="C72" s="79">
        <v>233248.24</v>
      </c>
      <c r="D72" s="79"/>
      <c r="E72" s="79">
        <v>177442</v>
      </c>
      <c r="F72" s="79"/>
      <c r="G72" s="79">
        <v>181272.63</v>
      </c>
      <c r="H72" s="82"/>
      <c r="I72" s="79">
        <v>83854.459999999992</v>
      </c>
      <c r="J72" s="77">
        <v>0</v>
      </c>
      <c r="K72" s="79">
        <v>675817.33</v>
      </c>
      <c r="L72" s="79">
        <v>0</v>
      </c>
    </row>
    <row r="73" spans="1:12" s="11" customFormat="1" ht="12.75" customHeight="1" x14ac:dyDescent="0.25">
      <c r="A73" s="58">
        <v>2251</v>
      </c>
      <c r="B73" s="30" t="s">
        <v>75</v>
      </c>
      <c r="C73" s="35">
        <v>0</v>
      </c>
      <c r="D73" s="59"/>
      <c r="E73" s="35">
        <v>0</v>
      </c>
      <c r="F73" s="59"/>
      <c r="G73" s="35">
        <v>0</v>
      </c>
      <c r="H73" s="59"/>
      <c r="I73" s="35">
        <v>0</v>
      </c>
      <c r="J73" s="35"/>
      <c r="K73" s="35">
        <v>0</v>
      </c>
      <c r="L73" s="35">
        <v>0</v>
      </c>
    </row>
    <row r="74" spans="1:12" s="11" customFormat="1" ht="12.75" customHeight="1" x14ac:dyDescent="0.25">
      <c r="A74" s="58">
        <v>2259</v>
      </c>
      <c r="B74" s="30" t="s">
        <v>76</v>
      </c>
      <c r="C74" s="35">
        <v>0</v>
      </c>
      <c r="D74" s="59"/>
      <c r="E74" s="35">
        <v>0</v>
      </c>
      <c r="F74" s="59"/>
      <c r="G74" s="35">
        <v>0</v>
      </c>
      <c r="H74" s="59"/>
      <c r="I74" s="35">
        <v>0</v>
      </c>
      <c r="J74" s="35"/>
      <c r="K74" s="35">
        <v>0</v>
      </c>
      <c r="L74" s="35">
        <v>0</v>
      </c>
    </row>
    <row r="75" spans="1:12" ht="12.75" customHeight="1" x14ac:dyDescent="0.25">
      <c r="A75" s="53">
        <v>2260</v>
      </c>
      <c r="B75" s="54" t="s">
        <v>77</v>
      </c>
      <c r="C75" s="79">
        <v>151551.25</v>
      </c>
      <c r="D75" s="79"/>
      <c r="E75" s="79">
        <v>94279.37000000001</v>
      </c>
      <c r="F75" s="79"/>
      <c r="G75" s="79">
        <v>116553.72</v>
      </c>
      <c r="H75" s="79"/>
      <c r="I75" s="79">
        <v>126431.28</v>
      </c>
      <c r="J75" s="77">
        <v>0</v>
      </c>
      <c r="K75" s="79">
        <v>488815.62</v>
      </c>
      <c r="L75" s="79">
        <v>0</v>
      </c>
    </row>
    <row r="76" spans="1:12" ht="12.75" customHeight="1" x14ac:dyDescent="0.25">
      <c r="A76" s="58">
        <v>2261</v>
      </c>
      <c r="B76" s="30" t="s">
        <v>78</v>
      </c>
      <c r="C76" s="35">
        <v>909.18</v>
      </c>
      <c r="D76" s="59"/>
      <c r="E76" s="35">
        <v>2085.66</v>
      </c>
      <c r="F76" s="59"/>
      <c r="G76" s="35">
        <v>112.14</v>
      </c>
      <c r="H76" s="59"/>
      <c r="I76" s="35">
        <v>1032.8000000000002</v>
      </c>
      <c r="J76" s="35"/>
      <c r="K76" s="35">
        <v>4139.78</v>
      </c>
      <c r="L76" s="35">
        <v>0</v>
      </c>
    </row>
    <row r="77" spans="1:12" ht="12.75" customHeight="1" x14ac:dyDescent="0.25">
      <c r="A77" s="58">
        <v>2262</v>
      </c>
      <c r="B77" s="30" t="s">
        <v>79</v>
      </c>
      <c r="C77" s="35">
        <v>38514.600000000006</v>
      </c>
      <c r="D77" s="59"/>
      <c r="E77" s="35">
        <v>38514.600000000006</v>
      </c>
      <c r="F77" s="59"/>
      <c r="G77" s="35">
        <v>39523.919999999998</v>
      </c>
      <c r="H77" s="59"/>
      <c r="I77" s="35">
        <v>38901.810000000005</v>
      </c>
      <c r="J77" s="35"/>
      <c r="K77" s="35">
        <v>155454.93000000002</v>
      </c>
      <c r="L77" s="35">
        <v>0</v>
      </c>
    </row>
    <row r="78" spans="1:12" s="60" customFormat="1" ht="12.75" customHeight="1" x14ac:dyDescent="0.2">
      <c r="A78" s="58">
        <v>2263</v>
      </c>
      <c r="B78" s="30" t="s">
        <v>80</v>
      </c>
      <c r="C78" s="35">
        <v>9438</v>
      </c>
      <c r="D78" s="59"/>
      <c r="E78" s="35">
        <v>9438</v>
      </c>
      <c r="F78" s="59"/>
      <c r="G78" s="35">
        <v>9438</v>
      </c>
      <c r="H78" s="59"/>
      <c r="I78" s="35">
        <v>9438</v>
      </c>
      <c r="J78" s="35"/>
      <c r="K78" s="35">
        <v>37752</v>
      </c>
      <c r="L78" s="35">
        <v>0</v>
      </c>
    </row>
    <row r="79" spans="1:12" ht="12.75" customHeight="1" x14ac:dyDescent="0.25">
      <c r="A79" s="58">
        <v>2264</v>
      </c>
      <c r="B79" s="30" t="s">
        <v>81</v>
      </c>
      <c r="C79" s="35">
        <v>102689.47</v>
      </c>
      <c r="D79" s="59"/>
      <c r="E79" s="35">
        <v>44241.11</v>
      </c>
      <c r="F79" s="59"/>
      <c r="G79" s="35">
        <v>67479.66</v>
      </c>
      <c r="H79" s="59"/>
      <c r="I79" s="35">
        <v>77058.67</v>
      </c>
      <c r="J79" s="35"/>
      <c r="K79" s="35">
        <v>291468.91000000003</v>
      </c>
      <c r="L79" s="35">
        <v>0</v>
      </c>
    </row>
    <row r="80" spans="1:12" ht="12.75" customHeight="1" x14ac:dyDescent="0.25">
      <c r="A80" s="58">
        <v>2269</v>
      </c>
      <c r="B80" s="30" t="s">
        <v>82</v>
      </c>
      <c r="C80" s="35">
        <v>0</v>
      </c>
      <c r="D80" s="59"/>
      <c r="E80" s="35">
        <v>0</v>
      </c>
      <c r="F80" s="59"/>
      <c r="G80" s="35">
        <v>0</v>
      </c>
      <c r="H80" s="59"/>
      <c r="I80" s="35">
        <v>0</v>
      </c>
      <c r="J80" s="35"/>
      <c r="K80" s="35">
        <v>0</v>
      </c>
      <c r="L80" s="35">
        <v>0</v>
      </c>
    </row>
    <row r="81" spans="1:12" s="11" customFormat="1" ht="12.75" customHeight="1" x14ac:dyDescent="0.25">
      <c r="A81" s="53">
        <v>2270</v>
      </c>
      <c r="B81" s="54" t="s">
        <v>83</v>
      </c>
      <c r="C81" s="79">
        <v>10075.41</v>
      </c>
      <c r="D81" s="79"/>
      <c r="E81" s="79">
        <v>16265.45</v>
      </c>
      <c r="F81" s="79"/>
      <c r="G81" s="79">
        <v>6557.93</v>
      </c>
      <c r="H81" s="79"/>
      <c r="I81" s="79">
        <v>12318.86</v>
      </c>
      <c r="J81" s="79">
        <v>0</v>
      </c>
      <c r="K81" s="79">
        <v>45217.65</v>
      </c>
      <c r="L81" s="79">
        <v>0</v>
      </c>
    </row>
    <row r="82" spans="1:12" s="11" customFormat="1" ht="12.75" customHeight="1" x14ac:dyDescent="0.25">
      <c r="A82" s="58">
        <v>2272</v>
      </c>
      <c r="B82" s="30" t="s">
        <v>84</v>
      </c>
      <c r="C82" s="35">
        <v>0</v>
      </c>
      <c r="D82" s="59"/>
      <c r="E82" s="35">
        <v>0</v>
      </c>
      <c r="F82" s="59"/>
      <c r="G82" s="35">
        <v>0</v>
      </c>
      <c r="H82" s="59"/>
      <c r="I82" s="35">
        <v>0</v>
      </c>
      <c r="J82" s="35"/>
      <c r="K82" s="35">
        <v>0</v>
      </c>
      <c r="L82" s="35">
        <v>0</v>
      </c>
    </row>
    <row r="83" spans="1:12" s="11" customFormat="1" ht="12.75" customHeight="1" x14ac:dyDescent="0.25">
      <c r="A83" s="58">
        <v>2276</v>
      </c>
      <c r="B83" s="30" t="s">
        <v>85</v>
      </c>
      <c r="C83" s="35">
        <v>10075.41</v>
      </c>
      <c r="D83" s="59"/>
      <c r="E83" s="35">
        <v>16265.45</v>
      </c>
      <c r="F83" s="59"/>
      <c r="G83" s="35">
        <v>6557.93</v>
      </c>
      <c r="H83" s="59"/>
      <c r="I83" s="35">
        <v>12318.86</v>
      </c>
      <c r="J83" s="35"/>
      <c r="K83" s="35">
        <v>45217.65</v>
      </c>
      <c r="L83" s="35">
        <v>0</v>
      </c>
    </row>
    <row r="84" spans="1:12" s="11" customFormat="1" ht="12" customHeight="1" x14ac:dyDescent="0.25">
      <c r="A84" s="58">
        <v>2279</v>
      </c>
      <c r="B84" s="30" t="s">
        <v>86</v>
      </c>
      <c r="C84" s="35">
        <v>0</v>
      </c>
      <c r="D84" s="59"/>
      <c r="E84" s="35">
        <v>0</v>
      </c>
      <c r="F84" s="59"/>
      <c r="G84" s="35">
        <v>0</v>
      </c>
      <c r="H84" s="59"/>
      <c r="I84" s="35">
        <v>0</v>
      </c>
      <c r="J84" s="35"/>
      <c r="K84" s="35">
        <v>0</v>
      </c>
      <c r="L84" s="35">
        <v>0</v>
      </c>
    </row>
    <row r="85" spans="1:12" s="11" customFormat="1" ht="34.200000000000003" x14ac:dyDescent="0.25">
      <c r="A85" s="67">
        <v>2300</v>
      </c>
      <c r="B85" s="54" t="s">
        <v>87</v>
      </c>
      <c r="C85" s="80">
        <v>181939.84000000003</v>
      </c>
      <c r="D85" s="80"/>
      <c r="E85" s="80">
        <v>141072.63</v>
      </c>
      <c r="F85" s="80"/>
      <c r="G85" s="80">
        <v>143674.16000000003</v>
      </c>
      <c r="H85" s="80"/>
      <c r="I85" s="80">
        <v>150585.96</v>
      </c>
      <c r="J85" s="83">
        <v>0</v>
      </c>
      <c r="K85" s="80">
        <v>617272.59000000008</v>
      </c>
      <c r="L85" s="80">
        <v>0</v>
      </c>
    </row>
    <row r="86" spans="1:12" s="11" customFormat="1" ht="12.75" customHeight="1" x14ac:dyDescent="0.25">
      <c r="A86" s="53">
        <v>2310</v>
      </c>
      <c r="B86" s="54" t="s">
        <v>88</v>
      </c>
      <c r="C86" s="79">
        <v>64839.630000000005</v>
      </c>
      <c r="D86" s="79"/>
      <c r="E86" s="79">
        <v>39618.870000000003</v>
      </c>
      <c r="F86" s="79"/>
      <c r="G86" s="79">
        <v>40100.120000000003</v>
      </c>
      <c r="H86" s="79"/>
      <c r="I86" s="79">
        <v>49101.53</v>
      </c>
      <c r="J86" s="77">
        <v>0</v>
      </c>
      <c r="K86" s="79">
        <v>193660.15</v>
      </c>
      <c r="L86" s="79">
        <v>0</v>
      </c>
    </row>
    <row r="87" spans="1:12" s="11" customFormat="1" ht="12.75" customHeight="1" x14ac:dyDescent="0.25">
      <c r="A87" s="58">
        <v>2311</v>
      </c>
      <c r="B87" s="30" t="s">
        <v>89</v>
      </c>
      <c r="C87" s="35">
        <v>13966.970000000001</v>
      </c>
      <c r="D87" s="59"/>
      <c r="E87" s="35">
        <v>5279.58</v>
      </c>
      <c r="F87" s="59"/>
      <c r="G87" s="35">
        <v>8170.8000000000011</v>
      </c>
      <c r="H87" s="59"/>
      <c r="I87" s="35">
        <v>10849.69</v>
      </c>
      <c r="J87" s="35"/>
      <c r="K87" s="35">
        <v>38267.040000000008</v>
      </c>
      <c r="L87" s="35">
        <v>0</v>
      </c>
    </row>
    <row r="88" spans="1:12" s="11" customFormat="1" ht="12.75" customHeight="1" x14ac:dyDescent="0.25">
      <c r="A88" s="58">
        <v>2312</v>
      </c>
      <c r="B88" s="30" t="s">
        <v>90</v>
      </c>
      <c r="C88" s="35">
        <v>40600.410000000003</v>
      </c>
      <c r="D88" s="59"/>
      <c r="E88" s="35">
        <v>28567.040000000001</v>
      </c>
      <c r="F88" s="59"/>
      <c r="G88" s="35">
        <v>24657.07</v>
      </c>
      <c r="H88" s="59"/>
      <c r="I88" s="35">
        <v>22979.59</v>
      </c>
      <c r="J88" s="35"/>
      <c r="K88" s="35">
        <v>116804.11000000002</v>
      </c>
      <c r="L88" s="35">
        <v>0</v>
      </c>
    </row>
    <row r="89" spans="1:12" ht="12.75" customHeight="1" x14ac:dyDescent="0.25">
      <c r="A89" s="58">
        <v>2313</v>
      </c>
      <c r="B89" s="30" t="s">
        <v>91</v>
      </c>
      <c r="C89" s="35">
        <v>0</v>
      </c>
      <c r="D89" s="59"/>
      <c r="E89" s="35">
        <v>0</v>
      </c>
      <c r="F89" s="59"/>
      <c r="G89" s="35">
        <v>0</v>
      </c>
      <c r="H89" s="59"/>
      <c r="I89" s="35">
        <v>0</v>
      </c>
      <c r="J89" s="35"/>
      <c r="K89" s="35">
        <v>0</v>
      </c>
      <c r="L89" s="35">
        <v>0</v>
      </c>
    </row>
    <row r="90" spans="1:12" ht="12.75" customHeight="1" x14ac:dyDescent="0.25">
      <c r="A90" s="58">
        <v>2314</v>
      </c>
      <c r="B90" s="30" t="s">
        <v>92</v>
      </c>
      <c r="C90" s="35">
        <v>10272.25</v>
      </c>
      <c r="D90" s="59"/>
      <c r="E90" s="35">
        <v>5772.25</v>
      </c>
      <c r="F90" s="59"/>
      <c r="G90" s="35">
        <v>7272.25</v>
      </c>
      <c r="H90" s="59"/>
      <c r="I90" s="35">
        <v>15272.25</v>
      </c>
      <c r="J90" s="35"/>
      <c r="K90" s="35">
        <v>38589</v>
      </c>
      <c r="L90" s="35">
        <v>0</v>
      </c>
    </row>
    <row r="91" spans="1:12" ht="12.75" customHeight="1" x14ac:dyDescent="0.25">
      <c r="A91" s="53">
        <v>2320</v>
      </c>
      <c r="B91" s="54" t="s">
        <v>93</v>
      </c>
      <c r="C91" s="79">
        <v>21287.88</v>
      </c>
      <c r="D91" s="76"/>
      <c r="E91" s="79">
        <v>18930.390000000003</v>
      </c>
      <c r="F91" s="79"/>
      <c r="G91" s="79">
        <v>17084.37</v>
      </c>
      <c r="H91" s="79"/>
      <c r="I91" s="79">
        <v>19916.39</v>
      </c>
      <c r="J91" s="77">
        <v>0</v>
      </c>
      <c r="K91" s="79">
        <v>77219.03</v>
      </c>
      <c r="L91" s="79">
        <v>0</v>
      </c>
    </row>
    <row r="92" spans="1:12" ht="12.75" customHeight="1" x14ac:dyDescent="0.25">
      <c r="A92" s="58">
        <v>2321</v>
      </c>
      <c r="B92" s="30" t="s">
        <v>94</v>
      </c>
      <c r="C92" s="35">
        <v>0</v>
      </c>
      <c r="D92" s="59"/>
      <c r="E92" s="35">
        <v>0</v>
      </c>
      <c r="F92" s="59"/>
      <c r="G92" s="35">
        <v>0</v>
      </c>
      <c r="H92" s="59"/>
      <c r="I92" s="35">
        <v>0</v>
      </c>
      <c r="J92" s="35"/>
      <c r="K92" s="35">
        <v>0</v>
      </c>
      <c r="L92" s="35">
        <v>0</v>
      </c>
    </row>
    <row r="93" spans="1:12" ht="12.75" customHeight="1" x14ac:dyDescent="0.25">
      <c r="A93" s="58">
        <v>2322</v>
      </c>
      <c r="B93" s="30" t="s">
        <v>95</v>
      </c>
      <c r="C93" s="35">
        <v>21287.88</v>
      </c>
      <c r="D93" s="59"/>
      <c r="E93" s="35">
        <v>18930.390000000003</v>
      </c>
      <c r="F93" s="59"/>
      <c r="G93" s="35">
        <v>17084.37</v>
      </c>
      <c r="H93" s="59"/>
      <c r="I93" s="35">
        <v>19916.39</v>
      </c>
      <c r="J93" s="35"/>
      <c r="K93" s="35">
        <v>77219.03</v>
      </c>
      <c r="L93" s="35">
        <v>0</v>
      </c>
    </row>
    <row r="94" spans="1:12" ht="12.75" customHeight="1" x14ac:dyDescent="0.25">
      <c r="A94" s="58">
        <v>2329</v>
      </c>
      <c r="B94" s="30" t="s">
        <v>96</v>
      </c>
      <c r="C94" s="35">
        <v>0</v>
      </c>
      <c r="D94" s="59"/>
      <c r="E94" s="35">
        <v>0</v>
      </c>
      <c r="F94" s="59"/>
      <c r="G94" s="35">
        <v>0</v>
      </c>
      <c r="H94" s="59"/>
      <c r="I94" s="35">
        <v>0</v>
      </c>
      <c r="J94" s="35"/>
      <c r="K94" s="35">
        <v>0</v>
      </c>
      <c r="L94" s="35">
        <v>0</v>
      </c>
    </row>
    <row r="95" spans="1:12" ht="12.75" customHeight="1" x14ac:dyDescent="0.25">
      <c r="A95" s="53">
        <v>2330</v>
      </c>
      <c r="B95" s="54" t="s">
        <v>97</v>
      </c>
      <c r="C95" s="79">
        <v>0</v>
      </c>
      <c r="D95" s="84"/>
      <c r="E95" s="79">
        <v>0</v>
      </c>
      <c r="F95" s="84"/>
      <c r="G95" s="79">
        <v>0</v>
      </c>
      <c r="H95" s="84"/>
      <c r="I95" s="79">
        <v>0</v>
      </c>
      <c r="J95" s="57"/>
      <c r="K95" s="79">
        <v>0</v>
      </c>
      <c r="L95" s="79">
        <v>0</v>
      </c>
    </row>
    <row r="96" spans="1:12" s="11" customFormat="1" ht="45.6" x14ac:dyDescent="0.25">
      <c r="A96" s="53">
        <v>2340</v>
      </c>
      <c r="B96" s="54" t="s">
        <v>98</v>
      </c>
      <c r="C96" s="84">
        <v>108.89999999999999</v>
      </c>
      <c r="D96" s="77"/>
      <c r="E96" s="84">
        <v>108.89999999999999</v>
      </c>
      <c r="F96" s="77"/>
      <c r="G96" s="84">
        <v>108.89999999999999</v>
      </c>
      <c r="H96" s="77"/>
      <c r="I96" s="84">
        <v>108.89999999999999</v>
      </c>
      <c r="J96" s="77">
        <v>0</v>
      </c>
      <c r="K96" s="84">
        <v>435.59999999999997</v>
      </c>
      <c r="L96" s="84">
        <v>0</v>
      </c>
    </row>
    <row r="97" spans="1:12" ht="12.75" customHeight="1" x14ac:dyDescent="0.25">
      <c r="A97" s="58">
        <v>2341</v>
      </c>
      <c r="B97" s="30" t="s">
        <v>99</v>
      </c>
      <c r="C97" s="35">
        <v>108.89999999999999</v>
      </c>
      <c r="D97" s="59"/>
      <c r="E97" s="35">
        <v>108.89999999999999</v>
      </c>
      <c r="F97" s="59"/>
      <c r="G97" s="35">
        <v>108.89999999999999</v>
      </c>
      <c r="H97" s="63"/>
      <c r="I97" s="35">
        <v>108.89999999999999</v>
      </c>
      <c r="J97" s="35"/>
      <c r="K97" s="35">
        <v>435.59999999999997</v>
      </c>
      <c r="L97" s="35">
        <v>0</v>
      </c>
    </row>
    <row r="98" spans="1:12" s="11" customFormat="1" ht="12.75" customHeight="1" x14ac:dyDescent="0.25">
      <c r="A98" s="53">
        <v>2350</v>
      </c>
      <c r="B98" s="54" t="s">
        <v>100</v>
      </c>
      <c r="C98" s="79">
        <v>16806.599999999999</v>
      </c>
      <c r="D98" s="84"/>
      <c r="E98" s="79">
        <v>16806.599999999999</v>
      </c>
      <c r="F98" s="84"/>
      <c r="G98" s="79">
        <v>16806.599999999999</v>
      </c>
      <c r="H98" s="85"/>
      <c r="I98" s="79">
        <v>16826.599999999999</v>
      </c>
      <c r="J98" s="57"/>
      <c r="K98" s="79">
        <v>67246.399999999994</v>
      </c>
      <c r="L98" s="79">
        <v>0</v>
      </c>
    </row>
    <row r="99" spans="1:12" s="11" customFormat="1" ht="12.75" customHeight="1" x14ac:dyDescent="0.25">
      <c r="A99" s="53">
        <v>2390</v>
      </c>
      <c r="B99" s="54" t="s">
        <v>101</v>
      </c>
      <c r="C99" s="79">
        <v>78896.83</v>
      </c>
      <c r="D99" s="84"/>
      <c r="E99" s="79">
        <v>65607.87000000001</v>
      </c>
      <c r="F99" s="84"/>
      <c r="G99" s="79">
        <v>69574.170000000013</v>
      </c>
      <c r="H99" s="85"/>
      <c r="I99" s="79">
        <v>64632.540000000015</v>
      </c>
      <c r="J99" s="57"/>
      <c r="K99" s="79">
        <v>278711.41000000003</v>
      </c>
      <c r="L99" s="79">
        <v>0</v>
      </c>
    </row>
    <row r="100" spans="1:12" s="11" customFormat="1" x14ac:dyDescent="0.25">
      <c r="A100" s="67">
        <v>2400</v>
      </c>
      <c r="B100" s="86" t="s">
        <v>102</v>
      </c>
      <c r="C100" s="77">
        <v>45</v>
      </c>
      <c r="D100" s="84"/>
      <c r="E100" s="77">
        <v>45</v>
      </c>
      <c r="F100" s="68"/>
      <c r="G100" s="77">
        <v>45</v>
      </c>
      <c r="H100" s="87"/>
      <c r="I100" s="77">
        <v>45</v>
      </c>
      <c r="J100" s="70"/>
      <c r="K100" s="77">
        <v>180</v>
      </c>
      <c r="L100" s="77">
        <v>0</v>
      </c>
    </row>
    <row r="101" spans="1:12" ht="22.8" x14ac:dyDescent="0.25">
      <c r="A101" s="67">
        <v>2500</v>
      </c>
      <c r="B101" s="86" t="s">
        <v>103</v>
      </c>
      <c r="C101" s="80">
        <v>263145.25</v>
      </c>
      <c r="D101" s="80"/>
      <c r="E101" s="80">
        <v>261684.34000000003</v>
      </c>
      <c r="F101" s="80"/>
      <c r="G101" s="80">
        <v>261316.38999999998</v>
      </c>
      <c r="H101" s="80"/>
      <c r="I101" s="80">
        <v>261646.67</v>
      </c>
      <c r="J101" s="83">
        <v>0</v>
      </c>
      <c r="K101" s="80">
        <v>1047792.6500000001</v>
      </c>
      <c r="L101" s="80">
        <v>0</v>
      </c>
    </row>
    <row r="102" spans="1:12" s="11" customFormat="1" ht="12.75" customHeight="1" x14ac:dyDescent="0.25">
      <c r="A102" s="53">
        <v>2510</v>
      </c>
      <c r="B102" s="88" t="s">
        <v>104</v>
      </c>
      <c r="C102" s="79">
        <v>263145.25</v>
      </c>
      <c r="D102" s="79"/>
      <c r="E102" s="79">
        <v>261684.34000000003</v>
      </c>
      <c r="F102" s="79"/>
      <c r="G102" s="79">
        <v>261316.38999999998</v>
      </c>
      <c r="H102" s="79"/>
      <c r="I102" s="79">
        <v>261646.67</v>
      </c>
      <c r="J102" s="77">
        <v>0</v>
      </c>
      <c r="K102" s="79">
        <v>1047792.6500000001</v>
      </c>
      <c r="L102" s="79">
        <v>0</v>
      </c>
    </row>
    <row r="103" spans="1:12" s="11" customFormat="1" ht="12.75" customHeight="1" x14ac:dyDescent="0.25">
      <c r="A103" s="58">
        <v>2512</v>
      </c>
      <c r="B103" s="30" t="s">
        <v>105</v>
      </c>
      <c r="C103" s="35">
        <v>240919.34999999998</v>
      </c>
      <c r="D103" s="59"/>
      <c r="E103" s="35">
        <v>241071.87000000002</v>
      </c>
      <c r="F103" s="59"/>
      <c r="G103" s="35">
        <v>240724.28999999998</v>
      </c>
      <c r="H103" s="59"/>
      <c r="I103" s="35">
        <v>241047.09000000003</v>
      </c>
      <c r="J103" s="35"/>
      <c r="K103" s="35">
        <v>963762.60000000009</v>
      </c>
      <c r="L103" s="35">
        <v>0</v>
      </c>
    </row>
    <row r="104" spans="1:12" s="11" customFormat="1" x14ac:dyDescent="0.25">
      <c r="A104" s="58">
        <v>2513</v>
      </c>
      <c r="B104" s="89" t="s">
        <v>106</v>
      </c>
      <c r="C104" s="35">
        <v>19300</v>
      </c>
      <c r="D104" s="59"/>
      <c r="E104" s="35">
        <v>19300</v>
      </c>
      <c r="F104" s="59"/>
      <c r="G104" s="35">
        <v>19300</v>
      </c>
      <c r="H104" s="59"/>
      <c r="I104" s="35">
        <v>19300</v>
      </c>
      <c r="J104" s="35"/>
      <c r="K104" s="35">
        <v>77200</v>
      </c>
      <c r="L104" s="35">
        <v>0</v>
      </c>
    </row>
    <row r="105" spans="1:12" s="11" customFormat="1" ht="12.75" customHeight="1" x14ac:dyDescent="0.25">
      <c r="A105" s="58">
        <v>2515</v>
      </c>
      <c r="B105" s="30" t="s">
        <v>107</v>
      </c>
      <c r="C105" s="35">
        <v>0</v>
      </c>
      <c r="D105" s="59"/>
      <c r="E105" s="35">
        <v>0</v>
      </c>
      <c r="F105" s="59"/>
      <c r="G105" s="35">
        <v>0</v>
      </c>
      <c r="H105" s="59"/>
      <c r="I105" s="35">
        <v>0</v>
      </c>
      <c r="J105" s="35"/>
      <c r="K105" s="35">
        <v>0</v>
      </c>
      <c r="L105" s="35">
        <v>0</v>
      </c>
    </row>
    <row r="106" spans="1:12" s="11" customFormat="1" ht="12.75" customHeight="1" x14ac:dyDescent="0.25">
      <c r="A106" s="90">
        <v>2519</v>
      </c>
      <c r="B106" s="37" t="s">
        <v>108</v>
      </c>
      <c r="C106" s="35">
        <v>2925.8999999999996</v>
      </c>
      <c r="D106" s="59"/>
      <c r="E106" s="35">
        <v>1312.47</v>
      </c>
      <c r="F106" s="59"/>
      <c r="G106" s="35">
        <v>1292.0999999999999</v>
      </c>
      <c r="H106" s="59"/>
      <c r="I106" s="35">
        <v>1299.58</v>
      </c>
      <c r="J106" s="35"/>
      <c r="K106" s="35">
        <v>6830.0499999999993</v>
      </c>
      <c r="L106" s="35">
        <v>0</v>
      </c>
    </row>
    <row r="107" spans="1:12" s="11" customFormat="1" ht="12.75" customHeight="1" x14ac:dyDescent="0.25">
      <c r="A107" s="91">
        <v>2520</v>
      </c>
      <c r="B107" s="92" t="s">
        <v>109</v>
      </c>
      <c r="C107" s="35">
        <v>0</v>
      </c>
      <c r="D107" s="59"/>
      <c r="E107" s="35">
        <v>0</v>
      </c>
      <c r="F107" s="59"/>
      <c r="G107" s="35">
        <v>0</v>
      </c>
      <c r="H107" s="59"/>
      <c r="I107" s="35">
        <v>0</v>
      </c>
      <c r="J107" s="35"/>
      <c r="K107" s="35">
        <v>0</v>
      </c>
      <c r="L107" s="35">
        <v>0</v>
      </c>
    </row>
    <row r="108" spans="1:12" x14ac:dyDescent="0.25">
      <c r="A108" s="47">
        <v>4000</v>
      </c>
      <c r="B108" s="48" t="s">
        <v>110</v>
      </c>
      <c r="C108" s="73">
        <v>1650</v>
      </c>
      <c r="D108" s="73"/>
      <c r="E108" s="73">
        <v>1650</v>
      </c>
      <c r="F108" s="73"/>
      <c r="G108" s="73">
        <v>89151</v>
      </c>
      <c r="H108" s="73"/>
      <c r="I108" s="73">
        <v>89149</v>
      </c>
      <c r="J108" s="73">
        <v>0</v>
      </c>
      <c r="K108" s="73">
        <v>181600</v>
      </c>
      <c r="L108" s="73">
        <v>0</v>
      </c>
    </row>
    <row r="109" spans="1:12" s="11" customFormat="1" ht="22.8" x14ac:dyDescent="0.25">
      <c r="A109" s="50">
        <v>4200</v>
      </c>
      <c r="B109" s="51" t="s">
        <v>111</v>
      </c>
      <c r="C109" s="68">
        <v>1650</v>
      </c>
      <c r="D109" s="68"/>
      <c r="E109" s="68">
        <v>1650</v>
      </c>
      <c r="F109" s="68"/>
      <c r="G109" s="68">
        <v>89151</v>
      </c>
      <c r="H109" s="68"/>
      <c r="I109" s="68">
        <v>89149</v>
      </c>
      <c r="J109" s="68">
        <v>0</v>
      </c>
      <c r="K109" s="68">
        <v>181600</v>
      </c>
      <c r="L109" s="68">
        <v>0</v>
      </c>
    </row>
    <row r="110" spans="1:12" s="11" customFormat="1" x14ac:dyDescent="0.25">
      <c r="A110" s="58">
        <v>4230</v>
      </c>
      <c r="B110" s="89" t="s">
        <v>112</v>
      </c>
      <c r="C110" s="35">
        <v>0</v>
      </c>
      <c r="D110" s="59"/>
      <c r="E110" s="35">
        <v>0</v>
      </c>
      <c r="F110" s="59"/>
      <c r="G110" s="35">
        <v>0</v>
      </c>
      <c r="H110" s="59"/>
      <c r="I110" s="35">
        <v>0</v>
      </c>
      <c r="J110" s="35"/>
      <c r="K110" s="35">
        <v>0</v>
      </c>
      <c r="L110" s="35">
        <v>0</v>
      </c>
    </row>
    <row r="111" spans="1:12" s="11" customFormat="1" x14ac:dyDescent="0.25">
      <c r="A111" s="90">
        <v>4240</v>
      </c>
      <c r="B111" s="93" t="s">
        <v>113</v>
      </c>
      <c r="C111" s="35">
        <v>1650</v>
      </c>
      <c r="D111" s="59"/>
      <c r="E111" s="35">
        <v>1650</v>
      </c>
      <c r="F111" s="59"/>
      <c r="G111" s="35">
        <v>1650</v>
      </c>
      <c r="H111" s="59"/>
      <c r="I111" s="35">
        <v>1650</v>
      </c>
      <c r="J111" s="39"/>
      <c r="K111" s="35">
        <v>6600</v>
      </c>
      <c r="L111" s="35">
        <v>0</v>
      </c>
    </row>
    <row r="112" spans="1:12" s="11" customFormat="1" ht="12.75" customHeight="1" x14ac:dyDescent="0.25">
      <c r="A112" s="90" t="s">
        <v>114</v>
      </c>
      <c r="B112" s="93" t="s">
        <v>115</v>
      </c>
      <c r="C112" s="35">
        <v>0</v>
      </c>
      <c r="D112" s="59"/>
      <c r="E112" s="35">
        <v>0</v>
      </c>
      <c r="F112" s="59"/>
      <c r="G112" s="35">
        <v>87501</v>
      </c>
      <c r="H112" s="59"/>
      <c r="I112" s="35">
        <v>87499</v>
      </c>
      <c r="J112" s="39"/>
      <c r="K112" s="35">
        <v>175000</v>
      </c>
      <c r="L112" s="35">
        <v>0</v>
      </c>
    </row>
    <row r="113" spans="1:12" s="94" customFormat="1" x14ac:dyDescent="0.25">
      <c r="A113" s="95">
        <v>5000</v>
      </c>
      <c r="B113" s="96" t="s">
        <v>116</v>
      </c>
      <c r="C113" s="73">
        <v>2051207.6379920365</v>
      </c>
      <c r="D113" s="73"/>
      <c r="E113" s="73">
        <v>1829063.7809790447</v>
      </c>
      <c r="F113" s="73"/>
      <c r="G113" s="73">
        <v>1256610.8536427496</v>
      </c>
      <c r="H113" s="73"/>
      <c r="I113" s="73">
        <v>1413729.7373861684</v>
      </c>
      <c r="J113" s="73">
        <v>0</v>
      </c>
      <c r="K113" s="73">
        <v>6550612.0099999998</v>
      </c>
      <c r="L113" s="73">
        <v>0</v>
      </c>
    </row>
    <row r="114" spans="1:12" s="97" customFormat="1" x14ac:dyDescent="0.25">
      <c r="A114" s="98">
        <v>5100</v>
      </c>
      <c r="B114" s="99" t="s">
        <v>117</v>
      </c>
      <c r="C114" s="68">
        <v>1633617.3279920365</v>
      </c>
      <c r="D114" s="68"/>
      <c r="E114" s="68">
        <v>1072450.1709790449</v>
      </c>
      <c r="F114" s="68"/>
      <c r="G114" s="68">
        <v>638780.79364274954</v>
      </c>
      <c r="H114" s="68"/>
      <c r="I114" s="68">
        <v>1233960.5873861685</v>
      </c>
      <c r="J114" s="68">
        <v>0</v>
      </c>
      <c r="K114" s="68">
        <v>4578808.879999999</v>
      </c>
      <c r="L114" s="68">
        <v>0</v>
      </c>
    </row>
    <row r="115" spans="1:12" s="97" customFormat="1" ht="22.8" x14ac:dyDescent="0.25">
      <c r="A115" s="100">
        <v>5120</v>
      </c>
      <c r="B115" s="88" t="s">
        <v>118</v>
      </c>
      <c r="C115" s="84">
        <v>1633617.3279920365</v>
      </c>
      <c r="D115" s="84"/>
      <c r="E115" s="84">
        <v>1072450.1709790449</v>
      </c>
      <c r="F115" s="84"/>
      <c r="G115" s="84">
        <v>638780.79364274954</v>
      </c>
      <c r="H115" s="84"/>
      <c r="I115" s="84">
        <v>1233960.5873861685</v>
      </c>
      <c r="J115" s="84"/>
      <c r="K115" s="84">
        <v>4578808.879999999</v>
      </c>
      <c r="L115" s="84">
        <v>0</v>
      </c>
    </row>
    <row r="116" spans="1:12" s="101" customFormat="1" x14ac:dyDescent="0.25">
      <c r="A116" s="102">
        <v>5200</v>
      </c>
      <c r="B116" s="88" t="s">
        <v>119</v>
      </c>
      <c r="C116" s="69">
        <v>417590.30999999994</v>
      </c>
      <c r="D116" s="68"/>
      <c r="E116" s="69">
        <v>756613.61</v>
      </c>
      <c r="F116" s="68"/>
      <c r="G116" s="69">
        <v>617830.06000000006</v>
      </c>
      <c r="H116" s="69"/>
      <c r="I116" s="69">
        <v>179769.15</v>
      </c>
      <c r="J116" s="68">
        <v>0</v>
      </c>
      <c r="K116" s="69">
        <v>1971803.13</v>
      </c>
      <c r="L116" s="68">
        <v>0</v>
      </c>
    </row>
    <row r="117" spans="1:12" s="101" customFormat="1" x14ac:dyDescent="0.25">
      <c r="A117" s="100">
        <v>5210</v>
      </c>
      <c r="B117" s="88" t="s">
        <v>120</v>
      </c>
      <c r="C117" s="84">
        <v>0</v>
      </c>
      <c r="D117" s="84"/>
      <c r="E117" s="84">
        <v>0</v>
      </c>
      <c r="F117" s="84"/>
      <c r="G117" s="84">
        <v>0</v>
      </c>
      <c r="H117" s="84"/>
      <c r="I117" s="84">
        <v>0</v>
      </c>
      <c r="J117" s="84"/>
      <c r="K117" s="84">
        <v>0</v>
      </c>
      <c r="L117" s="84"/>
    </row>
    <row r="118" spans="1:12" s="101" customFormat="1" x14ac:dyDescent="0.25">
      <c r="A118" s="100">
        <v>5220</v>
      </c>
      <c r="B118" s="88" t="s">
        <v>121</v>
      </c>
      <c r="C118" s="84">
        <v>329254.96999999997</v>
      </c>
      <c r="D118" s="84"/>
      <c r="E118" s="84">
        <v>323860</v>
      </c>
      <c r="F118" s="84"/>
      <c r="G118" s="84">
        <v>151539.47999999998</v>
      </c>
      <c r="H118" s="85"/>
      <c r="I118" s="84">
        <v>91172.7</v>
      </c>
      <c r="J118" s="57"/>
      <c r="K118" s="84">
        <v>895827.14999999991</v>
      </c>
      <c r="L118" s="84">
        <v>0</v>
      </c>
    </row>
    <row r="119" spans="1:12" s="101" customFormat="1" ht="12.75" customHeight="1" x14ac:dyDescent="0.25">
      <c r="A119" s="100">
        <v>5230</v>
      </c>
      <c r="B119" s="88" t="s">
        <v>122</v>
      </c>
      <c r="C119" s="84">
        <v>73815.34</v>
      </c>
      <c r="D119" s="84"/>
      <c r="E119" s="84">
        <v>222213.61000000002</v>
      </c>
      <c r="F119" s="84"/>
      <c r="G119" s="84">
        <v>451770.58</v>
      </c>
      <c r="H119" s="84"/>
      <c r="I119" s="84">
        <v>55926.45</v>
      </c>
      <c r="J119" s="84">
        <v>0</v>
      </c>
      <c r="K119" s="84">
        <v>803725.98</v>
      </c>
      <c r="L119" s="84">
        <v>0</v>
      </c>
    </row>
    <row r="120" spans="1:12" s="105" customFormat="1" ht="12.75" customHeight="1" x14ac:dyDescent="0.25">
      <c r="A120" s="103">
        <v>5231</v>
      </c>
      <c r="B120" s="104" t="s">
        <v>123</v>
      </c>
      <c r="C120" s="35">
        <v>0</v>
      </c>
      <c r="D120" s="59"/>
      <c r="E120" s="35">
        <v>0</v>
      </c>
      <c r="F120" s="59"/>
      <c r="G120" s="35">
        <v>0</v>
      </c>
      <c r="H120" s="59"/>
      <c r="I120" s="35">
        <v>0</v>
      </c>
      <c r="J120" s="35"/>
      <c r="K120" s="35">
        <v>0</v>
      </c>
      <c r="L120" s="35">
        <v>0</v>
      </c>
    </row>
    <row r="121" spans="1:12" s="105" customFormat="1" ht="12.75" customHeight="1" x14ac:dyDescent="0.25">
      <c r="A121" s="103">
        <v>5238</v>
      </c>
      <c r="B121" s="104" t="s">
        <v>124</v>
      </c>
      <c r="C121" s="35">
        <v>51839.64</v>
      </c>
      <c r="D121" s="59"/>
      <c r="E121" s="35">
        <v>166205.6</v>
      </c>
      <c r="F121" s="59"/>
      <c r="G121" s="35">
        <v>22981.74</v>
      </c>
      <c r="H121" s="59"/>
      <c r="I121" s="35">
        <v>27533.58</v>
      </c>
      <c r="J121" s="35"/>
      <c r="K121" s="35">
        <v>268560.56</v>
      </c>
      <c r="L121" s="35">
        <v>0</v>
      </c>
    </row>
    <row r="122" spans="1:12" s="105" customFormat="1" ht="12.75" customHeight="1" x14ac:dyDescent="0.25">
      <c r="A122" s="106">
        <v>5239</v>
      </c>
      <c r="B122" s="107" t="s">
        <v>125</v>
      </c>
      <c r="C122" s="35">
        <v>21975.7</v>
      </c>
      <c r="D122" s="59"/>
      <c r="E122" s="35">
        <v>56008.01</v>
      </c>
      <c r="F122" s="59"/>
      <c r="G122" s="35">
        <v>428788.84</v>
      </c>
      <c r="H122" s="59"/>
      <c r="I122" s="39">
        <v>28392.87</v>
      </c>
      <c r="J122" s="39"/>
      <c r="K122" s="39">
        <v>535165.42000000004</v>
      </c>
      <c r="L122" s="35">
        <v>0</v>
      </c>
    </row>
    <row r="123" spans="1:12" s="105" customFormat="1" ht="12.75" customHeight="1" x14ac:dyDescent="0.25">
      <c r="A123" s="108">
        <v>5250</v>
      </c>
      <c r="B123" s="109" t="s">
        <v>126</v>
      </c>
      <c r="C123" s="84">
        <v>14520</v>
      </c>
      <c r="D123" s="84"/>
      <c r="E123" s="84">
        <v>210540</v>
      </c>
      <c r="F123" s="84"/>
      <c r="G123" s="84">
        <v>14520</v>
      </c>
      <c r="H123" s="84"/>
      <c r="I123" s="110">
        <v>32670</v>
      </c>
      <c r="J123" s="110"/>
      <c r="K123" s="110">
        <v>272250</v>
      </c>
      <c r="L123" s="84">
        <v>0</v>
      </c>
    </row>
    <row r="124" spans="1:12" s="105" customFormat="1" x14ac:dyDescent="0.25">
      <c r="A124" s="111"/>
      <c r="B124" s="112" t="s">
        <v>127</v>
      </c>
      <c r="C124" s="113">
        <v>-251643.65689203609</v>
      </c>
      <c r="D124" s="114"/>
      <c r="E124" s="113">
        <v>-202407.77157904394</v>
      </c>
      <c r="F124" s="114"/>
      <c r="G124" s="113">
        <v>516603.38635725062</v>
      </c>
      <c r="H124" s="114"/>
      <c r="I124" s="113">
        <v>-1856940.4189861678</v>
      </c>
      <c r="J124" s="114">
        <v>0</v>
      </c>
      <c r="K124" s="113">
        <v>-1794388.4610999972</v>
      </c>
      <c r="L124" s="114">
        <v>0</v>
      </c>
    </row>
    <row r="125" spans="1:12" s="105" customFormat="1" ht="24" x14ac:dyDescent="0.25">
      <c r="A125" s="111"/>
      <c r="B125" s="115" t="s">
        <v>128</v>
      </c>
      <c r="C125" s="116">
        <v>-251643.65689203609</v>
      </c>
      <c r="D125" s="117"/>
      <c r="E125" s="118">
        <v>-202407.77157904394</v>
      </c>
      <c r="F125" s="117"/>
      <c r="G125" s="118">
        <v>516603.38635725062</v>
      </c>
      <c r="H125" s="117"/>
      <c r="I125" s="119">
        <v>-1856940.4189861678</v>
      </c>
      <c r="J125" s="116">
        <v>0</v>
      </c>
      <c r="K125" s="116">
        <v>-1794388.4610999972</v>
      </c>
      <c r="L125" s="116">
        <v>0</v>
      </c>
    </row>
    <row r="126" spans="1:12" s="105" customFormat="1" x14ac:dyDescent="0.25">
      <c r="A126" s="111"/>
      <c r="B126" s="115" t="s">
        <v>129</v>
      </c>
      <c r="C126" s="116">
        <v>2000000</v>
      </c>
      <c r="D126" s="117"/>
      <c r="E126" s="118">
        <v>1748356.3431079639</v>
      </c>
      <c r="F126" s="117"/>
      <c r="G126" s="118">
        <v>1545948.57152892</v>
      </c>
      <c r="H126" s="117"/>
      <c r="I126" s="119">
        <v>2062551.9578861706</v>
      </c>
      <c r="J126" s="116">
        <v>0</v>
      </c>
      <c r="K126" s="116">
        <v>2000000</v>
      </c>
      <c r="L126" s="116"/>
    </row>
    <row r="127" spans="1:12" s="105" customFormat="1" x14ac:dyDescent="0.25">
      <c r="A127" s="111"/>
      <c r="B127" s="115" t="s">
        <v>130</v>
      </c>
      <c r="C127" s="118">
        <v>1748356.3431079639</v>
      </c>
      <c r="D127" s="117"/>
      <c r="E127" s="118">
        <v>1545948.57152892</v>
      </c>
      <c r="F127" s="117"/>
      <c r="G127" s="118">
        <v>2062551.9578861706</v>
      </c>
      <c r="H127" s="117"/>
      <c r="I127" s="121">
        <v>205611.53890000284</v>
      </c>
      <c r="J127" s="120">
        <v>0</v>
      </c>
      <c r="K127" s="118">
        <v>205611.53890000284</v>
      </c>
      <c r="L127" s="120">
        <v>0</v>
      </c>
    </row>
    <row r="128" spans="1:12" s="105" customFormat="1" x14ac:dyDescent="0.25">
      <c r="A128" s="122"/>
      <c r="B128" s="19" t="s">
        <v>131</v>
      </c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</row>
    <row r="129" spans="1:12" s="40" customFormat="1" ht="23.4" x14ac:dyDescent="0.25">
      <c r="A129" s="124"/>
      <c r="B129" s="125" t="s">
        <v>132</v>
      </c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</row>
    <row r="130" spans="1:12" ht="13.8" x14ac:dyDescent="0.25">
      <c r="A130" s="127"/>
      <c r="B130" s="128" t="s">
        <v>133</v>
      </c>
      <c r="C130" s="129">
        <v>4320</v>
      </c>
      <c r="D130" s="129">
        <v>0</v>
      </c>
      <c r="E130" s="129">
        <v>4368</v>
      </c>
      <c r="F130" s="129">
        <v>0</v>
      </c>
      <c r="G130" s="129">
        <v>4416</v>
      </c>
      <c r="H130" s="129">
        <v>0</v>
      </c>
      <c r="I130" s="129">
        <v>4416</v>
      </c>
      <c r="J130" s="129">
        <v>0</v>
      </c>
      <c r="K130" s="129">
        <v>17520</v>
      </c>
      <c r="L130" s="129">
        <v>0</v>
      </c>
    </row>
    <row r="131" spans="1:12" x14ac:dyDescent="0.25">
      <c r="A131" s="127"/>
      <c r="B131" s="130" t="s">
        <v>134</v>
      </c>
      <c r="C131" s="131">
        <v>24</v>
      </c>
      <c r="D131" s="131">
        <v>0</v>
      </c>
      <c r="E131" s="131">
        <v>24</v>
      </c>
      <c r="F131" s="131">
        <v>0</v>
      </c>
      <c r="G131" s="131">
        <v>24</v>
      </c>
      <c r="H131" s="131">
        <v>0</v>
      </c>
      <c r="I131" s="131">
        <v>24</v>
      </c>
      <c r="J131" s="131">
        <v>0</v>
      </c>
      <c r="K131" s="131">
        <v>24</v>
      </c>
      <c r="L131" s="131">
        <v>0</v>
      </c>
    </row>
    <row r="132" spans="1:12" x14ac:dyDescent="0.25">
      <c r="A132" s="127"/>
      <c r="B132" s="132" t="s">
        <v>135</v>
      </c>
      <c r="C132" s="133"/>
      <c r="D132" s="133"/>
      <c r="E132" s="133"/>
      <c r="F132" s="133"/>
      <c r="G132" s="133"/>
      <c r="H132" s="133"/>
      <c r="I132" s="133"/>
      <c r="J132" s="133"/>
      <c r="K132" s="133">
        <v>0</v>
      </c>
      <c r="L132" s="133">
        <v>0</v>
      </c>
    </row>
    <row r="133" spans="1:12" x14ac:dyDescent="0.25">
      <c r="A133" s="127"/>
      <c r="B133" s="134" t="s">
        <v>136</v>
      </c>
      <c r="C133" s="131">
        <v>273.86666666666667</v>
      </c>
      <c r="D133" s="131"/>
      <c r="E133" s="131">
        <v>244.25000000000003</v>
      </c>
      <c r="F133" s="131"/>
      <c r="G133" s="131">
        <v>257.10000000000002</v>
      </c>
      <c r="H133" s="131"/>
      <c r="I133" s="131">
        <v>252.93333333333334</v>
      </c>
      <c r="J133" s="131">
        <v>0</v>
      </c>
      <c r="K133" s="133">
        <v>1028.1500000000001</v>
      </c>
      <c r="L133" s="133">
        <v>0</v>
      </c>
    </row>
    <row r="134" spans="1:12" ht="15" customHeight="1" x14ac:dyDescent="0.25">
      <c r="A134" s="127"/>
      <c r="B134" s="134" t="s">
        <v>137</v>
      </c>
      <c r="C134" s="131">
        <v>234.57999999999996</v>
      </c>
      <c r="D134" s="131"/>
      <c r="E134" s="131">
        <v>212.80666666666667</v>
      </c>
      <c r="F134" s="131"/>
      <c r="G134" s="131">
        <v>144.68666666666667</v>
      </c>
      <c r="H134" s="131"/>
      <c r="I134" s="131">
        <v>229.69666666666663</v>
      </c>
      <c r="J134" s="131">
        <v>0</v>
      </c>
      <c r="K134" s="133">
        <v>821.76999999999987</v>
      </c>
      <c r="L134" s="133">
        <v>0</v>
      </c>
    </row>
    <row r="135" spans="1:12" x14ac:dyDescent="0.25">
      <c r="A135" s="127"/>
      <c r="B135" s="134" t="s">
        <v>138</v>
      </c>
      <c r="C135" s="131">
        <v>37.200000000000003</v>
      </c>
      <c r="D135" s="131"/>
      <c r="E135" s="131">
        <v>35.266666666666666</v>
      </c>
      <c r="F135" s="131"/>
      <c r="G135" s="131">
        <v>15.066666666666666</v>
      </c>
      <c r="H135" s="131"/>
      <c r="I135" s="131">
        <v>36.200000000000003</v>
      </c>
      <c r="J135" s="131">
        <v>0</v>
      </c>
      <c r="K135" s="133">
        <v>123.73333333333333</v>
      </c>
      <c r="L135" s="133">
        <v>0</v>
      </c>
    </row>
    <row r="136" spans="1:12" ht="26.4" x14ac:dyDescent="0.25">
      <c r="A136" s="127"/>
      <c r="B136" s="134" t="s">
        <v>139</v>
      </c>
      <c r="C136" s="131">
        <v>95.966666666666669</v>
      </c>
      <c r="D136" s="131"/>
      <c r="E136" s="131">
        <v>90.5</v>
      </c>
      <c r="F136" s="131"/>
      <c r="G136" s="131">
        <v>59.56666666666667</v>
      </c>
      <c r="H136" s="131"/>
      <c r="I136" s="131">
        <v>122.9</v>
      </c>
      <c r="J136" s="131">
        <v>0</v>
      </c>
      <c r="K136" s="133">
        <v>368.93333333333334</v>
      </c>
      <c r="L136" s="133">
        <v>0</v>
      </c>
    </row>
    <row r="137" spans="1:12" x14ac:dyDescent="0.25">
      <c r="A137" s="127"/>
      <c r="B137" s="134" t="s">
        <v>140</v>
      </c>
      <c r="C137" s="131">
        <v>71.2</v>
      </c>
      <c r="D137" s="131"/>
      <c r="E137" s="131">
        <v>54.5</v>
      </c>
      <c r="F137" s="131"/>
      <c r="G137" s="131">
        <v>20.399999999999999</v>
      </c>
      <c r="H137" s="131"/>
      <c r="I137" s="131">
        <v>66.900000000000006</v>
      </c>
      <c r="J137" s="131">
        <v>0</v>
      </c>
      <c r="K137" s="133">
        <v>213</v>
      </c>
      <c r="L137" s="133">
        <v>0</v>
      </c>
    </row>
    <row r="138" spans="1:12" x14ac:dyDescent="0.25">
      <c r="A138" s="127"/>
      <c r="B138" s="135" t="s">
        <v>141</v>
      </c>
      <c r="C138" s="131">
        <v>23.400000000000002</v>
      </c>
      <c r="D138" s="131"/>
      <c r="E138" s="131">
        <v>26.433333333333334</v>
      </c>
      <c r="F138" s="131"/>
      <c r="G138" s="131">
        <v>26</v>
      </c>
      <c r="H138" s="131"/>
      <c r="I138" s="131">
        <v>60.333333333333329</v>
      </c>
      <c r="J138" s="131">
        <v>0</v>
      </c>
      <c r="K138" s="133">
        <v>136.16666666666669</v>
      </c>
      <c r="L138" s="133">
        <v>0</v>
      </c>
    </row>
    <row r="139" spans="1:12" s="136" customFormat="1" x14ac:dyDescent="0.25">
      <c r="A139" s="137"/>
      <c r="B139" s="135" t="s">
        <v>142</v>
      </c>
      <c r="C139" s="131">
        <v>600.5333333333333</v>
      </c>
      <c r="D139" s="131"/>
      <c r="E139" s="131">
        <v>229.9133333333333</v>
      </c>
      <c r="F139" s="131"/>
      <c r="G139" s="131">
        <v>135.93166666666667</v>
      </c>
      <c r="H139" s="131"/>
      <c r="I139" s="131">
        <v>271.86666666666667</v>
      </c>
      <c r="J139" s="131">
        <v>0</v>
      </c>
      <c r="K139" s="138">
        <v>1238.2449999999999</v>
      </c>
      <c r="L139" s="138">
        <v>0</v>
      </c>
    </row>
    <row r="140" spans="1:12" x14ac:dyDescent="0.25">
      <c r="A140" s="127"/>
      <c r="B140" s="134" t="s">
        <v>143</v>
      </c>
      <c r="C140" s="131">
        <v>79.566666666666663</v>
      </c>
      <c r="D140" s="131"/>
      <c r="E140" s="131">
        <v>59.166666666666664</v>
      </c>
      <c r="F140" s="131"/>
      <c r="G140" s="131">
        <v>17.366666666666667</v>
      </c>
      <c r="H140" s="131"/>
      <c r="I140" s="131">
        <v>51.733333333333334</v>
      </c>
      <c r="J140" s="131">
        <v>0</v>
      </c>
      <c r="K140" s="133">
        <v>207.83333333333331</v>
      </c>
      <c r="L140" s="133">
        <v>0</v>
      </c>
    </row>
    <row r="141" spans="1:12" x14ac:dyDescent="0.25">
      <c r="A141" s="127"/>
      <c r="B141" s="134" t="s">
        <v>144</v>
      </c>
      <c r="C141" s="131">
        <v>11.666666666666668</v>
      </c>
      <c r="D141" s="131"/>
      <c r="E141" s="131">
        <v>6.666666666666667</v>
      </c>
      <c r="F141" s="131"/>
      <c r="G141" s="131">
        <v>10</v>
      </c>
      <c r="H141" s="131"/>
      <c r="I141" s="131">
        <v>10</v>
      </c>
      <c r="J141" s="131">
        <v>0</v>
      </c>
      <c r="K141" s="133">
        <v>38.333333333333336</v>
      </c>
      <c r="L141" s="133">
        <v>0</v>
      </c>
    </row>
    <row r="142" spans="1:12" ht="26.4" x14ac:dyDescent="0.25">
      <c r="A142" s="127"/>
      <c r="B142" s="134" t="s">
        <v>145</v>
      </c>
      <c r="C142" s="131">
        <v>788.8</v>
      </c>
      <c r="D142" s="131"/>
      <c r="E142" s="131">
        <v>1183.2</v>
      </c>
      <c r="F142" s="131"/>
      <c r="G142" s="131">
        <v>986</v>
      </c>
      <c r="H142" s="131"/>
      <c r="I142" s="131">
        <v>986</v>
      </c>
      <c r="J142" s="131">
        <v>0</v>
      </c>
      <c r="K142" s="133">
        <v>3944</v>
      </c>
      <c r="L142" s="133">
        <v>0</v>
      </c>
    </row>
    <row r="143" spans="1:12" x14ac:dyDescent="0.25">
      <c r="A143" s="127"/>
      <c r="B143" s="139" t="s">
        <v>146</v>
      </c>
      <c r="C143" s="131">
        <v>245.76388888888903</v>
      </c>
      <c r="D143" s="131"/>
      <c r="E143" s="131">
        <v>274.90972222222223</v>
      </c>
      <c r="F143" s="131"/>
      <c r="G143" s="131">
        <v>279.98305555555601</v>
      </c>
      <c r="H143" s="131"/>
      <c r="I143" s="131">
        <v>299.34333333333285</v>
      </c>
      <c r="J143" s="131">
        <v>0</v>
      </c>
      <c r="K143" s="133">
        <v>1100.0000000000002</v>
      </c>
      <c r="L143" s="133">
        <v>0</v>
      </c>
    </row>
    <row r="144" spans="1:12" s="140" customFormat="1" x14ac:dyDescent="0.25">
      <c r="A144" s="127"/>
      <c r="B144" s="139" t="s">
        <v>147</v>
      </c>
      <c r="C144" s="131">
        <v>3.12</v>
      </c>
      <c r="D144" s="131"/>
      <c r="E144" s="131">
        <v>3.2699999999999996</v>
      </c>
      <c r="F144" s="131"/>
      <c r="G144" s="131">
        <v>3.18</v>
      </c>
      <c r="H144" s="131"/>
      <c r="I144" s="131">
        <v>3.25</v>
      </c>
      <c r="J144" s="131">
        <v>0</v>
      </c>
      <c r="K144" s="133">
        <v>12.82</v>
      </c>
      <c r="L144" s="133">
        <v>0</v>
      </c>
    </row>
    <row r="145" spans="1:12" s="140" customFormat="1" x14ac:dyDescent="0.25">
      <c r="A145" s="127"/>
      <c r="B145" s="139" t="s">
        <v>148</v>
      </c>
      <c r="C145" s="131">
        <v>10.719999999999999</v>
      </c>
      <c r="D145" s="131"/>
      <c r="E145" s="131">
        <v>11.45</v>
      </c>
      <c r="F145" s="131"/>
      <c r="G145" s="131">
        <v>10.89</v>
      </c>
      <c r="H145" s="131"/>
      <c r="I145" s="131">
        <v>11.28</v>
      </c>
      <c r="J145" s="131"/>
      <c r="K145" s="133"/>
      <c r="L145" s="133"/>
    </row>
    <row r="146" spans="1:12" s="140" customFormat="1" x14ac:dyDescent="0.25">
      <c r="A146" s="127"/>
      <c r="B146" s="135" t="s">
        <v>149</v>
      </c>
      <c r="C146" s="131">
        <v>1843.616111111111</v>
      </c>
      <c r="D146" s="131"/>
      <c r="E146" s="131">
        <v>1935.6669444444442</v>
      </c>
      <c r="F146" s="131"/>
      <c r="G146" s="131">
        <v>2449.8286111111101</v>
      </c>
      <c r="H146" s="131"/>
      <c r="I146" s="131">
        <v>2013.563333333334</v>
      </c>
      <c r="J146" s="131">
        <v>0</v>
      </c>
      <c r="K146" s="133">
        <v>8242.6749999999993</v>
      </c>
      <c r="L146" s="133">
        <v>0</v>
      </c>
    </row>
    <row r="147" spans="1:12" ht="13.8" x14ac:dyDescent="0.3">
      <c r="A147" s="127"/>
      <c r="B147" s="141" t="s">
        <v>150</v>
      </c>
      <c r="C147" s="129">
        <v>2160</v>
      </c>
      <c r="D147" s="129">
        <v>0</v>
      </c>
      <c r="E147" s="129">
        <v>2184</v>
      </c>
      <c r="F147" s="129">
        <v>0</v>
      </c>
      <c r="G147" s="129">
        <v>2208</v>
      </c>
      <c r="H147" s="129">
        <v>0</v>
      </c>
      <c r="I147" s="129">
        <v>2208</v>
      </c>
      <c r="J147" s="129">
        <v>0</v>
      </c>
      <c r="K147" s="129">
        <v>8760</v>
      </c>
      <c r="L147" s="129">
        <v>0</v>
      </c>
    </row>
    <row r="148" spans="1:12" x14ac:dyDescent="0.25">
      <c r="A148" s="127"/>
      <c r="B148" s="130" t="s">
        <v>134</v>
      </c>
      <c r="C148" s="131">
        <v>24</v>
      </c>
      <c r="D148" s="131">
        <v>0</v>
      </c>
      <c r="E148" s="131">
        <v>24</v>
      </c>
      <c r="F148" s="131">
        <v>0</v>
      </c>
      <c r="G148" s="131">
        <v>24</v>
      </c>
      <c r="H148" s="131">
        <v>0</v>
      </c>
      <c r="I148" s="131">
        <v>24</v>
      </c>
      <c r="J148" s="131">
        <v>0</v>
      </c>
      <c r="K148" s="131">
        <v>24</v>
      </c>
      <c r="L148" s="131">
        <v>0</v>
      </c>
    </row>
    <row r="149" spans="1:12" x14ac:dyDescent="0.25">
      <c r="A149" s="127"/>
      <c r="B149" s="132" t="s">
        <v>135</v>
      </c>
      <c r="C149" s="133"/>
      <c r="D149" s="133"/>
      <c r="E149" s="133"/>
      <c r="F149" s="133"/>
      <c r="G149" s="133"/>
      <c r="H149" s="133"/>
      <c r="I149" s="133"/>
      <c r="J149" s="133"/>
      <c r="K149" s="133">
        <v>0</v>
      </c>
      <c r="L149" s="133">
        <v>0</v>
      </c>
    </row>
    <row r="150" spans="1:12" x14ac:dyDescent="0.25">
      <c r="A150" s="127"/>
      <c r="B150" s="134" t="s">
        <v>136</v>
      </c>
      <c r="C150" s="133">
        <v>250.4</v>
      </c>
      <c r="D150" s="133"/>
      <c r="E150" s="133">
        <v>244.25000000000003</v>
      </c>
      <c r="F150" s="133"/>
      <c r="G150" s="133">
        <v>257.10000000000002</v>
      </c>
      <c r="H150" s="133"/>
      <c r="I150" s="133">
        <v>252.93333333333334</v>
      </c>
      <c r="J150" s="133"/>
      <c r="K150" s="142">
        <v>1004.6833333333334</v>
      </c>
      <c r="L150" s="133">
        <v>0</v>
      </c>
    </row>
    <row r="151" spans="1:12" ht="26.4" x14ac:dyDescent="0.25">
      <c r="A151" s="127"/>
      <c r="B151" s="134" t="s">
        <v>137</v>
      </c>
      <c r="C151" s="133">
        <v>234.57999999999996</v>
      </c>
      <c r="D151" s="133"/>
      <c r="E151" s="133">
        <v>212.80666666666667</v>
      </c>
      <c r="F151" s="133"/>
      <c r="G151" s="133">
        <v>144.68666666666667</v>
      </c>
      <c r="H151" s="133"/>
      <c r="I151" s="133">
        <v>229.69666666666663</v>
      </c>
      <c r="J151" s="133"/>
      <c r="K151" s="142">
        <v>821.76999999999987</v>
      </c>
      <c r="L151" s="133">
        <v>0</v>
      </c>
    </row>
    <row r="152" spans="1:12" x14ac:dyDescent="0.25">
      <c r="A152" s="127"/>
      <c r="B152" s="134" t="s">
        <v>138</v>
      </c>
      <c r="C152" s="133">
        <v>37.200000000000003</v>
      </c>
      <c r="D152" s="133"/>
      <c r="E152" s="133">
        <v>35.266666666666666</v>
      </c>
      <c r="F152" s="133"/>
      <c r="G152" s="133">
        <v>15.066666666666666</v>
      </c>
      <c r="H152" s="133"/>
      <c r="I152" s="133">
        <v>36.200000000000003</v>
      </c>
      <c r="J152" s="133"/>
      <c r="K152" s="142">
        <v>123.73333333333333</v>
      </c>
      <c r="L152" s="133">
        <v>0</v>
      </c>
    </row>
    <row r="153" spans="1:12" ht="26.4" x14ac:dyDescent="0.25">
      <c r="A153" s="127"/>
      <c r="B153" s="134" t="s">
        <v>139</v>
      </c>
      <c r="C153" s="133">
        <v>95.966666666666669</v>
      </c>
      <c r="D153" s="133"/>
      <c r="E153" s="133">
        <v>90.5</v>
      </c>
      <c r="F153" s="133"/>
      <c r="G153" s="133">
        <v>59.56666666666667</v>
      </c>
      <c r="H153" s="133"/>
      <c r="I153" s="133">
        <v>122.9</v>
      </c>
      <c r="J153" s="133"/>
      <c r="K153" s="142">
        <v>368.93333333333334</v>
      </c>
      <c r="L153" s="133">
        <v>0</v>
      </c>
    </row>
    <row r="154" spans="1:12" x14ac:dyDescent="0.25">
      <c r="A154" s="127"/>
      <c r="B154" s="134" t="s">
        <v>140</v>
      </c>
      <c r="C154" s="133">
        <v>71.2</v>
      </c>
      <c r="D154" s="133"/>
      <c r="E154" s="133">
        <v>54.5</v>
      </c>
      <c r="F154" s="133"/>
      <c r="G154" s="133">
        <v>20.399999999999999</v>
      </c>
      <c r="H154" s="133"/>
      <c r="I154" s="133">
        <v>66.900000000000006</v>
      </c>
      <c r="J154" s="133"/>
      <c r="K154" s="142">
        <v>213</v>
      </c>
      <c r="L154" s="133">
        <v>0</v>
      </c>
    </row>
    <row r="155" spans="1:12" x14ac:dyDescent="0.25">
      <c r="A155" s="127"/>
      <c r="B155" s="135" t="s">
        <v>141</v>
      </c>
      <c r="C155" s="133">
        <v>23.400000000000002</v>
      </c>
      <c r="D155" s="133"/>
      <c r="E155" s="133">
        <v>26.433333333333334</v>
      </c>
      <c r="F155" s="133"/>
      <c r="G155" s="133">
        <v>26</v>
      </c>
      <c r="H155" s="133"/>
      <c r="I155" s="133">
        <v>30.333333333333332</v>
      </c>
      <c r="J155" s="133"/>
      <c r="K155" s="142">
        <v>106.16666666666667</v>
      </c>
      <c r="L155" s="133">
        <v>0</v>
      </c>
    </row>
    <row r="156" spans="1:12" x14ac:dyDescent="0.25">
      <c r="A156" s="137"/>
      <c r="B156" s="135" t="s">
        <v>142</v>
      </c>
      <c r="C156" s="138">
        <v>68.033333333333331</v>
      </c>
      <c r="D156" s="133"/>
      <c r="E156" s="138">
        <v>63.05</v>
      </c>
      <c r="F156" s="133"/>
      <c r="G156" s="138">
        <v>40.733333333333334</v>
      </c>
      <c r="H156" s="133"/>
      <c r="I156" s="138">
        <v>70.2</v>
      </c>
      <c r="J156" s="138"/>
      <c r="K156" s="143">
        <v>242.01666666666665</v>
      </c>
      <c r="L156" s="138">
        <v>0</v>
      </c>
    </row>
    <row r="157" spans="1:12" x14ac:dyDescent="0.25">
      <c r="A157" s="127"/>
      <c r="B157" s="134" t="s">
        <v>143</v>
      </c>
      <c r="C157" s="133">
        <v>79.566666666666663</v>
      </c>
      <c r="D157" s="133"/>
      <c r="E157" s="133">
        <v>59.166666666666664</v>
      </c>
      <c r="F157" s="133"/>
      <c r="G157" s="133">
        <v>17.366666666666667</v>
      </c>
      <c r="H157" s="133"/>
      <c r="I157" s="133">
        <v>51.733333333333334</v>
      </c>
      <c r="J157" s="133"/>
      <c r="K157" s="142">
        <v>207.83333333333331</v>
      </c>
      <c r="L157" s="133">
        <v>0</v>
      </c>
    </row>
    <row r="158" spans="1:12" x14ac:dyDescent="0.25">
      <c r="A158" s="127"/>
      <c r="B158" s="134" t="s">
        <v>144</v>
      </c>
      <c r="C158" s="133">
        <v>11.666666666666668</v>
      </c>
      <c r="D158" s="133"/>
      <c r="E158" s="133">
        <v>6.666666666666667</v>
      </c>
      <c r="F158" s="133"/>
      <c r="G158" s="133">
        <v>10</v>
      </c>
      <c r="H158" s="133"/>
      <c r="I158" s="133">
        <v>10</v>
      </c>
      <c r="J158" s="133"/>
      <c r="K158" s="142">
        <v>38.333333333333336</v>
      </c>
      <c r="L158" s="133">
        <v>0</v>
      </c>
    </row>
    <row r="159" spans="1:12" ht="26.4" x14ac:dyDescent="0.25">
      <c r="A159" s="127"/>
      <c r="B159" s="134" t="s">
        <v>145</v>
      </c>
      <c r="C159" s="144">
        <v>464</v>
      </c>
      <c r="D159" s="133"/>
      <c r="E159" s="145">
        <v>696</v>
      </c>
      <c r="F159" s="133"/>
      <c r="G159" s="145">
        <v>580</v>
      </c>
      <c r="H159" s="133"/>
      <c r="I159" s="145">
        <v>580</v>
      </c>
      <c r="J159" s="133"/>
      <c r="K159" s="142">
        <v>2320</v>
      </c>
      <c r="L159" s="133">
        <v>0</v>
      </c>
    </row>
    <row r="160" spans="1:12" x14ac:dyDescent="0.25">
      <c r="A160" s="127"/>
      <c r="B160" s="139" t="s">
        <v>146</v>
      </c>
      <c r="C160" s="146">
        <v>107.58388888888901</v>
      </c>
      <c r="D160" s="133"/>
      <c r="E160" s="147">
        <v>132.35972222222222</v>
      </c>
      <c r="F160" s="133"/>
      <c r="G160" s="147">
        <v>136.84305555555602</v>
      </c>
      <c r="H160" s="133"/>
      <c r="I160" s="147">
        <v>223.21333333333286</v>
      </c>
      <c r="J160" s="133"/>
      <c r="K160" s="142">
        <v>600.00000000000011</v>
      </c>
      <c r="L160" s="133"/>
    </row>
    <row r="161" spans="1:12" x14ac:dyDescent="0.25">
      <c r="A161" s="127"/>
      <c r="B161" s="139" t="s">
        <v>147</v>
      </c>
      <c r="C161" s="131">
        <v>1.75</v>
      </c>
      <c r="D161" s="133"/>
      <c r="E161" s="133">
        <v>1.64</v>
      </c>
      <c r="F161" s="133"/>
      <c r="G161" s="133">
        <v>1.81</v>
      </c>
      <c r="H161" s="131"/>
      <c r="I161" s="133">
        <v>1.73</v>
      </c>
      <c r="J161" s="131"/>
      <c r="K161" s="142">
        <v>6.93</v>
      </c>
      <c r="L161" s="133">
        <v>0</v>
      </c>
    </row>
    <row r="162" spans="1:12" x14ac:dyDescent="0.25">
      <c r="A162" s="127"/>
      <c r="B162" s="139" t="s">
        <v>148</v>
      </c>
      <c r="C162" s="144">
        <v>5.26</v>
      </c>
      <c r="D162" s="133"/>
      <c r="E162" s="145">
        <v>4.93</v>
      </c>
      <c r="F162" s="133"/>
      <c r="G162" s="145">
        <v>5.43</v>
      </c>
      <c r="H162" s="148"/>
      <c r="I162" s="145">
        <v>5.18</v>
      </c>
      <c r="J162" s="133"/>
      <c r="K162" s="142">
        <v>20.799999999999997</v>
      </c>
      <c r="L162" s="133">
        <v>0</v>
      </c>
    </row>
    <row r="163" spans="1:12" x14ac:dyDescent="0.25">
      <c r="A163" s="127"/>
      <c r="B163" s="135" t="s">
        <v>149</v>
      </c>
      <c r="C163" s="149">
        <v>709.39277777777761</v>
      </c>
      <c r="D163" s="133"/>
      <c r="E163" s="149">
        <v>556.43027777777752</v>
      </c>
      <c r="F163" s="133"/>
      <c r="G163" s="149">
        <v>892.9969444444439</v>
      </c>
      <c r="H163" s="148"/>
      <c r="I163" s="149">
        <v>526.98000000000047</v>
      </c>
      <c r="J163" s="133"/>
      <c r="K163" s="142">
        <v>2685.7999999999993</v>
      </c>
      <c r="L163" s="133">
        <v>0</v>
      </c>
    </row>
    <row r="164" spans="1:12" ht="13.8" x14ac:dyDescent="0.3">
      <c r="A164" s="127"/>
      <c r="B164" s="141" t="s">
        <v>151</v>
      </c>
      <c r="C164" s="129">
        <v>2160</v>
      </c>
      <c r="D164" s="129">
        <v>0</v>
      </c>
      <c r="E164" s="129">
        <v>2184</v>
      </c>
      <c r="F164" s="129">
        <v>0</v>
      </c>
      <c r="G164" s="129">
        <v>2208</v>
      </c>
      <c r="H164" s="129">
        <v>0</v>
      </c>
      <c r="I164" s="129">
        <v>2208</v>
      </c>
      <c r="J164" s="129">
        <v>0</v>
      </c>
      <c r="K164" s="129">
        <v>8760</v>
      </c>
      <c r="L164" s="129">
        <v>0</v>
      </c>
    </row>
    <row r="165" spans="1:12" x14ac:dyDescent="0.25">
      <c r="A165" s="127"/>
      <c r="B165" s="130" t="s">
        <v>134</v>
      </c>
      <c r="C165" s="131">
        <v>24</v>
      </c>
      <c r="D165" s="131">
        <v>0</v>
      </c>
      <c r="E165" s="131">
        <v>24</v>
      </c>
      <c r="F165" s="131">
        <v>0</v>
      </c>
      <c r="G165" s="131">
        <v>24</v>
      </c>
      <c r="H165" s="131">
        <v>0</v>
      </c>
      <c r="I165" s="131">
        <v>24</v>
      </c>
      <c r="J165" s="131">
        <v>0</v>
      </c>
      <c r="K165" s="131">
        <v>24</v>
      </c>
      <c r="L165" s="131">
        <v>0</v>
      </c>
    </row>
    <row r="166" spans="1:12" x14ac:dyDescent="0.25">
      <c r="A166" s="127"/>
      <c r="B166" s="132" t="s">
        <v>135</v>
      </c>
      <c r="C166" s="133"/>
      <c r="D166" s="133"/>
      <c r="E166" s="133"/>
      <c r="F166" s="133"/>
      <c r="G166" s="133"/>
      <c r="H166" s="133"/>
      <c r="I166" s="133"/>
      <c r="J166" s="133"/>
      <c r="K166" s="133"/>
      <c r="L166" s="133">
        <v>0</v>
      </c>
    </row>
    <row r="167" spans="1:12" x14ac:dyDescent="0.25">
      <c r="A167" s="127"/>
      <c r="B167" s="134" t="s">
        <v>136</v>
      </c>
      <c r="C167" s="133">
        <v>23.466666666666665</v>
      </c>
      <c r="D167" s="133"/>
      <c r="E167" s="133">
        <v>0</v>
      </c>
      <c r="F167" s="133"/>
      <c r="G167" s="133">
        <v>0</v>
      </c>
      <c r="H167" s="133"/>
      <c r="I167" s="133">
        <v>0</v>
      </c>
      <c r="J167" s="133"/>
      <c r="K167" s="142">
        <v>23.466666666666665</v>
      </c>
      <c r="L167" s="133">
        <v>0</v>
      </c>
    </row>
    <row r="168" spans="1:12" ht="26.4" x14ac:dyDescent="0.25">
      <c r="A168" s="127"/>
      <c r="B168" s="134" t="s">
        <v>137</v>
      </c>
      <c r="C168" s="133">
        <v>0</v>
      </c>
      <c r="D168" s="133"/>
      <c r="E168" s="133">
        <v>0</v>
      </c>
      <c r="F168" s="133"/>
      <c r="G168" s="133">
        <v>0</v>
      </c>
      <c r="H168" s="133"/>
      <c r="I168" s="133">
        <v>0</v>
      </c>
      <c r="J168" s="133"/>
      <c r="K168" s="142">
        <v>0</v>
      </c>
      <c r="L168" s="133">
        <v>0</v>
      </c>
    </row>
    <row r="169" spans="1:12" x14ac:dyDescent="0.25">
      <c r="A169" s="127"/>
      <c r="B169" s="134" t="s">
        <v>138</v>
      </c>
      <c r="C169" s="133">
        <v>0</v>
      </c>
      <c r="D169" s="133"/>
      <c r="E169" s="133">
        <v>0</v>
      </c>
      <c r="F169" s="133"/>
      <c r="G169" s="133">
        <v>0</v>
      </c>
      <c r="H169" s="133"/>
      <c r="I169" s="133">
        <v>0</v>
      </c>
      <c r="J169" s="133"/>
      <c r="K169" s="142">
        <v>0</v>
      </c>
      <c r="L169" s="133">
        <v>0</v>
      </c>
    </row>
    <row r="170" spans="1:12" ht="26.4" x14ac:dyDescent="0.25">
      <c r="A170" s="127"/>
      <c r="B170" s="134" t="s">
        <v>139</v>
      </c>
      <c r="C170" s="133"/>
      <c r="D170" s="133"/>
      <c r="E170" s="133"/>
      <c r="F170" s="133"/>
      <c r="G170" s="133"/>
      <c r="H170" s="133"/>
      <c r="I170" s="133"/>
      <c r="J170" s="133"/>
      <c r="K170" s="142">
        <v>0</v>
      </c>
      <c r="L170" s="133">
        <v>0</v>
      </c>
    </row>
    <row r="171" spans="1:12" x14ac:dyDescent="0.25">
      <c r="A171" s="150"/>
      <c r="B171" s="134" t="s">
        <v>140</v>
      </c>
      <c r="C171" s="133">
        <v>0</v>
      </c>
      <c r="D171" s="133"/>
      <c r="E171" s="133">
        <v>0</v>
      </c>
      <c r="F171" s="133"/>
      <c r="G171" s="133">
        <v>0</v>
      </c>
      <c r="H171" s="133"/>
      <c r="I171" s="133">
        <v>0</v>
      </c>
      <c r="J171" s="32"/>
      <c r="K171" s="142">
        <v>0</v>
      </c>
      <c r="L171" s="133">
        <v>0</v>
      </c>
    </row>
    <row r="172" spans="1:12" x14ac:dyDescent="0.25">
      <c r="A172" s="150"/>
      <c r="B172" s="135" t="s">
        <v>141</v>
      </c>
      <c r="C172" s="151">
        <v>0</v>
      </c>
      <c r="D172" s="133"/>
      <c r="E172" s="151">
        <v>0</v>
      </c>
      <c r="F172" s="133"/>
      <c r="G172" s="151">
        <v>0</v>
      </c>
      <c r="H172" s="133"/>
      <c r="I172" s="151">
        <v>30</v>
      </c>
      <c r="J172" s="151"/>
      <c r="K172" s="142">
        <v>30</v>
      </c>
      <c r="L172" s="133">
        <v>0</v>
      </c>
    </row>
    <row r="173" spans="1:12" x14ac:dyDescent="0.25">
      <c r="A173" s="58"/>
      <c r="B173" s="135" t="s">
        <v>142</v>
      </c>
      <c r="C173" s="133">
        <v>532.5</v>
      </c>
      <c r="D173" s="1"/>
      <c r="E173" s="133">
        <v>166.86333333333332</v>
      </c>
      <c r="F173" s="1"/>
      <c r="G173" s="133">
        <v>95.198333333333323</v>
      </c>
      <c r="H173" s="133"/>
      <c r="I173" s="133">
        <v>201.66666666666666</v>
      </c>
      <c r="J173" s="143"/>
      <c r="K173" s="142">
        <v>996.22833333333335</v>
      </c>
      <c r="L173" s="138">
        <v>368.53</v>
      </c>
    </row>
    <row r="174" spans="1:12" x14ac:dyDescent="0.25">
      <c r="A174" s="150"/>
      <c r="B174" s="134" t="s">
        <v>143</v>
      </c>
      <c r="C174" s="133">
        <v>0</v>
      </c>
      <c r="D174" s="133"/>
      <c r="E174" s="133">
        <v>0</v>
      </c>
      <c r="F174" s="133"/>
      <c r="G174" s="133">
        <v>0</v>
      </c>
      <c r="H174" s="133"/>
      <c r="I174" s="133">
        <v>0</v>
      </c>
      <c r="J174" s="142"/>
      <c r="K174" s="142">
        <v>0</v>
      </c>
      <c r="L174" s="133">
        <v>0</v>
      </c>
    </row>
    <row r="175" spans="1:12" x14ac:dyDescent="0.25">
      <c r="A175" s="150"/>
      <c r="B175" s="134" t="s">
        <v>144</v>
      </c>
      <c r="C175" s="133">
        <v>0</v>
      </c>
      <c r="D175" s="133"/>
      <c r="E175" s="133">
        <v>0</v>
      </c>
      <c r="F175" s="133"/>
      <c r="G175" s="133">
        <v>0</v>
      </c>
      <c r="H175" s="133"/>
      <c r="I175" s="133">
        <v>0</v>
      </c>
      <c r="J175" s="142"/>
      <c r="K175" s="142">
        <v>0</v>
      </c>
      <c r="L175" s="133">
        <v>0</v>
      </c>
    </row>
    <row r="176" spans="1:12" ht="26.4" x14ac:dyDescent="0.25">
      <c r="A176" s="150"/>
      <c r="B176" s="134" t="s">
        <v>145</v>
      </c>
      <c r="C176" s="145">
        <v>324.8</v>
      </c>
      <c r="D176" s="133"/>
      <c r="E176" s="145">
        <v>487.2</v>
      </c>
      <c r="F176" s="133"/>
      <c r="G176" s="145">
        <v>406</v>
      </c>
      <c r="H176" s="133"/>
      <c r="I176" s="145">
        <v>406</v>
      </c>
      <c r="J176" s="142"/>
      <c r="K176" s="142">
        <v>1624</v>
      </c>
      <c r="L176" s="133">
        <v>0</v>
      </c>
    </row>
    <row r="177" spans="1:12" x14ac:dyDescent="0.25">
      <c r="A177" s="127"/>
      <c r="B177" s="139" t="s">
        <v>146</v>
      </c>
      <c r="C177" s="147">
        <v>138.18</v>
      </c>
      <c r="D177" s="133"/>
      <c r="E177" s="147">
        <v>142.55000000000001</v>
      </c>
      <c r="F177" s="133"/>
      <c r="G177" s="147">
        <v>143.13999999999999</v>
      </c>
      <c r="H177" s="133"/>
      <c r="I177" s="147">
        <v>76.13</v>
      </c>
      <c r="J177" s="152"/>
      <c r="K177" s="142">
        <v>500</v>
      </c>
      <c r="L177" s="133"/>
    </row>
    <row r="178" spans="1:12" x14ac:dyDescent="0.25">
      <c r="A178" s="127"/>
      <c r="B178" s="139" t="s">
        <v>147</v>
      </c>
      <c r="C178" s="131">
        <v>1.37</v>
      </c>
      <c r="D178" s="133"/>
      <c r="E178" s="133">
        <v>1.63</v>
      </c>
      <c r="F178" s="133"/>
      <c r="G178" s="133">
        <v>1.37</v>
      </c>
      <c r="H178" s="133"/>
      <c r="I178" s="133">
        <v>1.52</v>
      </c>
      <c r="J178" s="131"/>
      <c r="K178" s="142">
        <v>5.8900000000000006</v>
      </c>
      <c r="L178" s="133">
        <v>0</v>
      </c>
    </row>
    <row r="179" spans="1:12" x14ac:dyDescent="0.25">
      <c r="A179" s="150"/>
      <c r="B179" s="139" t="s">
        <v>148</v>
      </c>
      <c r="C179" s="145">
        <v>5.46</v>
      </c>
      <c r="D179" s="133"/>
      <c r="E179" s="145">
        <v>6.52</v>
      </c>
      <c r="F179" s="133"/>
      <c r="G179" s="145">
        <v>5.46</v>
      </c>
      <c r="H179" s="133"/>
      <c r="I179" s="145">
        <v>6.1</v>
      </c>
      <c r="J179" s="142"/>
      <c r="K179" s="142">
        <v>23.54</v>
      </c>
      <c r="L179" s="133">
        <v>0</v>
      </c>
    </row>
    <row r="180" spans="1:12" x14ac:dyDescent="0.25">
      <c r="A180" s="150"/>
      <c r="B180" s="135" t="s">
        <v>149</v>
      </c>
      <c r="C180" s="149">
        <v>1134.2233333333334</v>
      </c>
      <c r="D180" s="133"/>
      <c r="E180" s="149">
        <v>1379.2366666666667</v>
      </c>
      <c r="F180" s="133"/>
      <c r="G180" s="149">
        <v>1556.8316666666665</v>
      </c>
      <c r="H180" s="133"/>
      <c r="I180" s="149">
        <v>1486.5833333333335</v>
      </c>
      <c r="J180" s="142"/>
      <c r="K180" s="142">
        <v>5556.875</v>
      </c>
      <c r="L180" s="133">
        <v>0</v>
      </c>
    </row>
    <row r="181" spans="1:12" ht="13.8" x14ac:dyDescent="0.3">
      <c r="A181" s="127"/>
      <c r="B181" s="141" t="s">
        <v>152</v>
      </c>
      <c r="C181" s="129">
        <v>0</v>
      </c>
      <c r="D181" s="129">
        <v>0</v>
      </c>
      <c r="E181" s="129">
        <v>0</v>
      </c>
      <c r="F181" s="129">
        <v>0</v>
      </c>
      <c r="G181" s="129">
        <v>0</v>
      </c>
      <c r="H181" s="129">
        <v>0</v>
      </c>
      <c r="I181" s="129">
        <v>0</v>
      </c>
      <c r="J181" s="129">
        <v>0</v>
      </c>
      <c r="K181" s="129">
        <v>0</v>
      </c>
      <c r="L181" s="129">
        <v>0</v>
      </c>
    </row>
    <row r="182" spans="1:12" x14ac:dyDescent="0.25">
      <c r="A182" s="150"/>
      <c r="B182" s="134" t="s">
        <v>136</v>
      </c>
      <c r="C182" s="133">
        <v>0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133">
        <v>0</v>
      </c>
      <c r="J182" s="133">
        <v>0</v>
      </c>
      <c r="K182" s="133">
        <v>0</v>
      </c>
      <c r="L182" s="133">
        <v>0</v>
      </c>
    </row>
    <row r="183" spans="1:12" ht="26.4" x14ac:dyDescent="0.25">
      <c r="A183" s="150"/>
      <c r="B183" s="134" t="s">
        <v>137</v>
      </c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</row>
    <row r="184" spans="1:12" x14ac:dyDescent="0.25">
      <c r="A184" s="150"/>
      <c r="B184" s="134" t="s">
        <v>138</v>
      </c>
      <c r="C184" s="133">
        <v>0</v>
      </c>
      <c r="D184" s="133">
        <v>0</v>
      </c>
      <c r="E184" s="133">
        <v>0</v>
      </c>
      <c r="F184" s="133">
        <v>0</v>
      </c>
      <c r="G184" s="133">
        <v>0</v>
      </c>
      <c r="H184" s="133">
        <v>0</v>
      </c>
      <c r="I184" s="133">
        <v>0</v>
      </c>
      <c r="J184" s="133">
        <v>0</v>
      </c>
      <c r="K184" s="133">
        <v>0</v>
      </c>
      <c r="L184" s="133">
        <v>0</v>
      </c>
    </row>
    <row r="185" spans="1:12" ht="26.4" x14ac:dyDescent="0.25">
      <c r="A185" s="150"/>
      <c r="B185" s="134" t="s">
        <v>139</v>
      </c>
      <c r="C185" s="133">
        <v>0</v>
      </c>
      <c r="D185" s="133">
        <v>0</v>
      </c>
      <c r="E185" s="133">
        <v>0</v>
      </c>
      <c r="F185" s="133">
        <v>0</v>
      </c>
      <c r="G185" s="133">
        <v>0</v>
      </c>
      <c r="H185" s="133">
        <v>0</v>
      </c>
      <c r="I185" s="133">
        <v>0</v>
      </c>
      <c r="J185" s="133">
        <v>0</v>
      </c>
      <c r="K185" s="133">
        <v>0</v>
      </c>
      <c r="L185" s="133">
        <v>0</v>
      </c>
    </row>
    <row r="186" spans="1:12" x14ac:dyDescent="0.25">
      <c r="A186" s="150"/>
      <c r="B186" s="134" t="s">
        <v>140</v>
      </c>
      <c r="C186" s="133">
        <v>0</v>
      </c>
      <c r="D186" s="133">
        <v>0</v>
      </c>
      <c r="E186" s="133">
        <v>0</v>
      </c>
      <c r="F186" s="133">
        <v>0</v>
      </c>
      <c r="G186" s="133">
        <v>0</v>
      </c>
      <c r="H186" s="133">
        <v>0</v>
      </c>
      <c r="I186" s="133">
        <v>0</v>
      </c>
      <c r="J186" s="133">
        <v>0</v>
      </c>
      <c r="K186" s="133">
        <v>0</v>
      </c>
      <c r="L186" s="133">
        <v>0</v>
      </c>
    </row>
    <row r="187" spans="1:12" ht="26.4" x14ac:dyDescent="0.25">
      <c r="A187" s="150"/>
      <c r="B187" s="134" t="s">
        <v>141</v>
      </c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133">
        <v>0</v>
      </c>
      <c r="K187" s="133">
        <v>0</v>
      </c>
      <c r="L187" s="133">
        <v>0</v>
      </c>
    </row>
    <row r="188" spans="1:12" x14ac:dyDescent="0.25">
      <c r="A188" s="150"/>
      <c r="B188" s="134" t="s">
        <v>142</v>
      </c>
      <c r="C188" s="133">
        <v>0</v>
      </c>
      <c r="D188" s="133">
        <v>0</v>
      </c>
      <c r="E188" s="133">
        <v>0</v>
      </c>
      <c r="F188" s="133">
        <v>0</v>
      </c>
      <c r="G188" s="133">
        <v>0</v>
      </c>
      <c r="H188" s="133">
        <v>0</v>
      </c>
      <c r="I188" s="133">
        <v>0</v>
      </c>
      <c r="J188" s="133">
        <v>0</v>
      </c>
      <c r="K188" s="133">
        <v>0</v>
      </c>
      <c r="L188" s="133">
        <v>0</v>
      </c>
    </row>
    <row r="189" spans="1:12" x14ac:dyDescent="0.25">
      <c r="A189" s="150"/>
      <c r="B189" s="134" t="s">
        <v>143</v>
      </c>
      <c r="C189" s="133">
        <v>0</v>
      </c>
      <c r="D189" s="133">
        <v>0</v>
      </c>
      <c r="E189" s="133">
        <v>0</v>
      </c>
      <c r="F189" s="133">
        <v>0</v>
      </c>
      <c r="G189" s="133">
        <v>0</v>
      </c>
      <c r="H189" s="133">
        <v>0</v>
      </c>
      <c r="I189" s="133">
        <v>0</v>
      </c>
      <c r="J189" s="133">
        <v>0</v>
      </c>
      <c r="K189" s="133">
        <v>0</v>
      </c>
      <c r="L189" s="133">
        <v>0</v>
      </c>
    </row>
    <row r="190" spans="1:12" x14ac:dyDescent="0.25">
      <c r="A190" s="150"/>
      <c r="B190" s="153" t="s">
        <v>144</v>
      </c>
      <c r="C190" s="133">
        <v>0</v>
      </c>
      <c r="D190" s="133">
        <v>0</v>
      </c>
      <c r="E190" s="133">
        <v>0</v>
      </c>
      <c r="F190" s="133">
        <v>0</v>
      </c>
      <c r="G190" s="133">
        <v>0</v>
      </c>
      <c r="H190" s="133">
        <v>0</v>
      </c>
      <c r="I190" s="133">
        <v>0</v>
      </c>
      <c r="J190" s="133">
        <v>0</v>
      </c>
      <c r="K190" s="133">
        <v>0</v>
      </c>
      <c r="L190" s="133">
        <v>0</v>
      </c>
    </row>
    <row r="191" spans="1:12" ht="26.4" x14ac:dyDescent="0.25">
      <c r="A191" s="150"/>
      <c r="B191" s="134" t="s">
        <v>145</v>
      </c>
      <c r="C191" s="133">
        <v>0</v>
      </c>
      <c r="D191" s="133">
        <v>0</v>
      </c>
      <c r="E191" s="133">
        <v>0</v>
      </c>
      <c r="F191" s="133">
        <v>0</v>
      </c>
      <c r="G191" s="133">
        <v>0</v>
      </c>
      <c r="H191" s="133">
        <v>0</v>
      </c>
      <c r="I191" s="133">
        <v>0</v>
      </c>
      <c r="J191" s="133">
        <v>0</v>
      </c>
      <c r="K191" s="133">
        <v>0</v>
      </c>
      <c r="L191" s="133">
        <v>0</v>
      </c>
    </row>
    <row r="192" spans="1:12" x14ac:dyDescent="0.25">
      <c r="A192" s="150"/>
      <c r="B192" s="134" t="s">
        <v>146</v>
      </c>
      <c r="C192" s="133">
        <v>0</v>
      </c>
      <c r="D192" s="133">
        <v>0</v>
      </c>
      <c r="E192" s="133">
        <v>0</v>
      </c>
      <c r="F192" s="133">
        <v>0</v>
      </c>
      <c r="G192" s="133">
        <v>0</v>
      </c>
      <c r="H192" s="133">
        <v>0</v>
      </c>
      <c r="I192" s="133">
        <v>0</v>
      </c>
      <c r="J192" s="133">
        <v>0</v>
      </c>
      <c r="K192" s="133">
        <v>0</v>
      </c>
      <c r="L192" s="133">
        <v>0</v>
      </c>
    </row>
    <row r="193" spans="1:12" x14ac:dyDescent="0.25">
      <c r="A193" s="150"/>
      <c r="B193" s="134" t="s">
        <v>147</v>
      </c>
      <c r="C193" s="133">
        <v>0</v>
      </c>
      <c r="D193" s="133">
        <v>0</v>
      </c>
      <c r="E193" s="133">
        <v>0</v>
      </c>
      <c r="F193" s="133">
        <v>0</v>
      </c>
      <c r="G193" s="133">
        <v>0</v>
      </c>
      <c r="H193" s="133">
        <v>0</v>
      </c>
      <c r="I193" s="133">
        <v>0</v>
      </c>
      <c r="J193" s="133">
        <v>0</v>
      </c>
      <c r="K193" s="133">
        <v>0</v>
      </c>
      <c r="L193" s="133">
        <v>0</v>
      </c>
    </row>
    <row r="194" spans="1:12" x14ac:dyDescent="0.25">
      <c r="A194" s="150"/>
      <c r="B194" s="139" t="s">
        <v>148</v>
      </c>
      <c r="C194" s="133">
        <v>0</v>
      </c>
      <c r="D194" s="133">
        <v>0</v>
      </c>
      <c r="E194" s="133">
        <v>0</v>
      </c>
      <c r="F194" s="133">
        <v>0</v>
      </c>
      <c r="G194" s="133">
        <v>0</v>
      </c>
      <c r="H194" s="133">
        <v>0</v>
      </c>
      <c r="I194" s="133">
        <v>0</v>
      </c>
      <c r="J194" s="133">
        <v>0</v>
      </c>
      <c r="K194" s="133">
        <v>0</v>
      </c>
      <c r="L194" s="133">
        <v>0</v>
      </c>
    </row>
    <row r="195" spans="1:12" x14ac:dyDescent="0.25">
      <c r="A195" s="150"/>
      <c r="B195" s="139" t="s">
        <v>149</v>
      </c>
      <c r="C195" s="133">
        <v>0</v>
      </c>
      <c r="D195" s="133">
        <v>0</v>
      </c>
      <c r="E195" s="133">
        <v>0</v>
      </c>
      <c r="F195" s="133">
        <v>0</v>
      </c>
      <c r="G195" s="133">
        <v>0</v>
      </c>
      <c r="H195" s="133">
        <v>0</v>
      </c>
      <c r="I195" s="133">
        <v>0</v>
      </c>
      <c r="J195" s="133">
        <v>0</v>
      </c>
      <c r="K195" s="133">
        <v>0</v>
      </c>
      <c r="L195" s="133">
        <v>0</v>
      </c>
    </row>
    <row r="196" spans="1:12" x14ac:dyDescent="0.25">
      <c r="A196" s="154"/>
      <c r="B196" s="155" t="s">
        <v>153</v>
      </c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</row>
    <row r="197" spans="1:12" x14ac:dyDescent="0.25">
      <c r="A197" s="157"/>
      <c r="B197" s="158" t="s">
        <v>154</v>
      </c>
      <c r="C197" s="159">
        <v>7413636.5199999996</v>
      </c>
      <c r="D197" s="159"/>
      <c r="E197" s="159">
        <v>6857365.1200000001</v>
      </c>
      <c r="F197" s="159"/>
      <c r="G197" s="159">
        <v>6454733.6200000001</v>
      </c>
      <c r="H197" s="159"/>
      <c r="I197" s="159">
        <v>4803716.74</v>
      </c>
      <c r="J197" s="159"/>
      <c r="K197" s="159">
        <v>25529452</v>
      </c>
      <c r="L197" s="159"/>
    </row>
    <row r="198" spans="1:12" x14ac:dyDescent="0.25">
      <c r="A198" s="160"/>
      <c r="B198" s="161" t="s">
        <v>155</v>
      </c>
      <c r="C198" s="162">
        <v>6900000</v>
      </c>
      <c r="D198" s="162"/>
      <c r="E198" s="162">
        <v>6600000</v>
      </c>
      <c r="F198" s="162"/>
      <c r="G198" s="162">
        <v>6300000</v>
      </c>
      <c r="H198" s="162"/>
      <c r="I198" s="162">
        <v>4655622</v>
      </c>
      <c r="J198" s="162"/>
      <c r="K198" s="162">
        <v>24455622</v>
      </c>
      <c r="L198" s="162"/>
    </row>
    <row r="199" spans="1:12" x14ac:dyDescent="0.25">
      <c r="A199" s="160"/>
      <c r="B199" s="161" t="s">
        <v>156</v>
      </c>
      <c r="C199" s="162">
        <v>513636.51999999996</v>
      </c>
      <c r="D199" s="162"/>
      <c r="E199" s="162">
        <v>257365.12</v>
      </c>
      <c r="F199" s="162"/>
      <c r="G199" s="162">
        <v>154733.61999999997</v>
      </c>
      <c r="H199" s="162"/>
      <c r="I199" s="162">
        <v>148094.74</v>
      </c>
      <c r="J199" s="162"/>
      <c r="K199" s="162">
        <v>1073830</v>
      </c>
      <c r="L199" s="162"/>
    </row>
    <row r="200" spans="1:12" x14ac:dyDescent="0.25">
      <c r="A200" s="163"/>
      <c r="B200" s="164" t="s">
        <v>157</v>
      </c>
      <c r="C200" s="165">
        <v>7665280.1768920356</v>
      </c>
      <c r="D200" s="165"/>
      <c r="E200" s="165">
        <v>7059772.8915790441</v>
      </c>
      <c r="F200" s="165"/>
      <c r="G200" s="165">
        <v>5938130.2336427495</v>
      </c>
      <c r="H200" s="165"/>
      <c r="I200" s="165">
        <v>6660657.158986168</v>
      </c>
      <c r="J200" s="165"/>
      <c r="K200" s="165">
        <v>27323840.461099997</v>
      </c>
      <c r="L200" s="165"/>
    </row>
    <row r="201" spans="1:12" x14ac:dyDescent="0.25">
      <c r="A201" s="166"/>
      <c r="B201" s="167" t="s">
        <v>158</v>
      </c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</row>
    <row r="202" spans="1:12" x14ac:dyDescent="0.25">
      <c r="A202" s="166"/>
      <c r="B202" s="167" t="s">
        <v>159</v>
      </c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</row>
    <row r="203" spans="1:12" x14ac:dyDescent="0.25">
      <c r="A203" s="140"/>
      <c r="B203" s="140"/>
      <c r="C203" s="169"/>
      <c r="D203" s="169"/>
      <c r="E203" s="170"/>
      <c r="F203" s="170"/>
      <c r="G203" s="170"/>
      <c r="H203" s="170"/>
      <c r="I203" s="170"/>
      <c r="J203" s="170"/>
      <c r="K203" s="171"/>
      <c r="L203" s="171"/>
    </row>
    <row r="204" spans="1:12" x14ac:dyDescent="0.25">
      <c r="A204" s="172"/>
      <c r="B204" s="140"/>
      <c r="C204" s="169"/>
      <c r="D204" s="169"/>
      <c r="E204" s="170"/>
      <c r="F204" s="170"/>
      <c r="G204" s="170"/>
      <c r="H204" s="170"/>
      <c r="I204" s="170"/>
      <c r="J204" s="170"/>
      <c r="K204" s="171"/>
      <c r="L204" s="171"/>
    </row>
  </sheetData>
  <dataConsolidate/>
  <mergeCells count="10">
    <mergeCell ref="A2:B2"/>
    <mergeCell ref="A4:L4"/>
    <mergeCell ref="A5:L5"/>
    <mergeCell ref="A7:A8"/>
    <mergeCell ref="B7:B8"/>
    <mergeCell ref="C7:D7"/>
    <mergeCell ref="E7:F7"/>
    <mergeCell ref="G7:H7"/>
    <mergeCell ref="I7:J7"/>
    <mergeCell ref="K7:L7"/>
  </mergeCells>
  <printOptions horizontalCentered="1"/>
  <pageMargins left="0" right="0" top="0.39370078740157483" bottom="0.39370078740157483" header="0.19685039370078741" footer="0.19685039370078741"/>
  <pageSetup paperSize="9" scale="72" fitToHeight="0" orientation="landscape" r:id="rId1"/>
  <headerFooter alignWithMargins="0">
    <oddFooter>&amp;RLapa &amp;P no &amp;N</oddFooter>
  </headerFooter>
  <rowBreaks count="3" manualBreakCount="3">
    <brk id="40" max="16383" man="1"/>
    <brk id="80" max="16383" man="1"/>
    <brk id="12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10_forma_LTV_2022_cet</vt:lpstr>
      <vt:lpstr>'10_forma_LTV_2022_cet'!Print_Area</vt:lpstr>
      <vt:lpstr>'10_forma_LTV_2022_cet'!Print_Titles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Marija Dzelme</cp:lastModifiedBy>
  <dcterms:created xsi:type="dcterms:W3CDTF">2021-12-22T14:53:55Z</dcterms:created>
  <dcterms:modified xsi:type="dcterms:W3CDTF">2021-12-28T17:13:51Z</dcterms:modified>
</cp:coreProperties>
</file>